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20" yWindow="0" windowWidth="17064" windowHeight="9168" tabRatio="939" firstSheet="9" activeTab="11"/>
  </bookViews>
  <sheets>
    <sheet name="Титул" sheetId="1" r:id="rId1"/>
    <sheet name="Ред.коллегия" sheetId="2" r:id="rId2"/>
    <sheet name="Предисловие" sheetId="3" r:id="rId3"/>
    <sheet name="Ответственные" sheetId="6" r:id="rId4"/>
    <sheet name="Содержание" sheetId="62" r:id="rId5"/>
    <sheet name="1" sheetId="8" r:id="rId6"/>
    <sheet name="2" sheetId="9" r:id="rId7"/>
    <sheet name="3" sheetId="10" r:id="rId8"/>
    <sheet name="4" sheetId="11" r:id="rId9"/>
    <sheet name="5" sheetId="12" r:id="rId10"/>
    <sheet name="6" sheetId="70" r:id="rId11"/>
    <sheet name="7" sheetId="67" r:id="rId12"/>
    <sheet name="8" sheetId="16" r:id="rId13"/>
    <sheet name="9" sheetId="17" r:id="rId14"/>
    <sheet name="10" sheetId="18" r:id="rId15"/>
    <sheet name="11" sheetId="19" r:id="rId16"/>
    <sheet name="12" sheetId="20" r:id="rId17"/>
    <sheet name="13" sheetId="21" r:id="rId18"/>
    <sheet name="14" sheetId="22" r:id="rId19"/>
    <sheet name="15" sheetId="23" r:id="rId20"/>
    <sheet name="16" sheetId="24" r:id="rId21"/>
    <sheet name="17" sheetId="61" r:id="rId22"/>
    <sheet name="18" sheetId="25" r:id="rId23"/>
    <sheet name="19" sheetId="26" r:id="rId24"/>
    <sheet name="20" sheetId="27" r:id="rId25"/>
    <sheet name="21" sheetId="57" r:id="rId26"/>
    <sheet name="22" sheetId="58" r:id="rId27"/>
    <sheet name="23" sheetId="28" r:id="rId28"/>
    <sheet name="24" sheetId="29" r:id="rId29"/>
    <sheet name="25" sheetId="56" r:id="rId30"/>
    <sheet name="26" sheetId="46" r:id="rId31"/>
    <sheet name="27" sheetId="49" r:id="rId32"/>
    <sheet name="28" sheetId="47" r:id="rId33"/>
    <sheet name="29" sheetId="32" r:id="rId34"/>
    <sheet name="30" sheetId="33" r:id="rId35"/>
    <sheet name="31" sheetId="34" r:id="rId36"/>
    <sheet name="32" sheetId="35" r:id="rId37"/>
    <sheet name="33" sheetId="63" r:id="rId38"/>
    <sheet name="34" sheetId="38" r:id="rId39"/>
    <sheet name="35" sheetId="39" r:id="rId40"/>
    <sheet name="36" sheetId="40" r:id="rId41"/>
    <sheet name="37" sheetId="50" r:id="rId42"/>
  </sheets>
  <definedNames>
    <definedName name="_Toc114998263" localSheetId="5">'1'!#REF!</definedName>
  </definedNames>
  <calcPr calcId="144525"/>
</workbook>
</file>

<file path=xl/calcChain.xml><?xml version="1.0" encoding="utf-8"?>
<calcChain xmlns="http://schemas.openxmlformats.org/spreadsheetml/2006/main">
  <c r="B13" i="62" l="1"/>
  <c r="E19" i="21" l="1"/>
  <c r="B19" i="21"/>
  <c r="B22" i="19"/>
  <c r="B46" i="62" l="1"/>
  <c r="B16" i="62" l="1"/>
  <c r="B37" i="62" l="1"/>
  <c r="B7" i="62"/>
  <c r="B11" i="62" l="1"/>
  <c r="B10" i="62"/>
  <c r="B9" i="62"/>
</calcChain>
</file>

<file path=xl/sharedStrings.xml><?xml version="1.0" encoding="utf-8"?>
<sst xmlns="http://schemas.openxmlformats.org/spreadsheetml/2006/main" count="1672" uniqueCount="702">
  <si>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</si>
  <si>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</si>
  <si>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</si>
  <si>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</si>
  <si>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</si>
  <si>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</si>
  <si>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</si>
  <si>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</si>
  <si>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</si>
  <si>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</si>
  <si>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</si>
  <si>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ПРЕДИСЛОВИЕ</t>
  </si>
  <si>
    <t>ОТВЕТСТВЕННЫЕ ЗА РАЗДЕЛЫ ДОКЛАДА</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</si>
  <si>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</si>
  <si>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</si>
  <si>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</si>
  <si>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</si>
  <si>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</si>
  <si>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</si>
  <si>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</si>
  <si>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</si>
  <si>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</si>
  <si>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</si>
  <si>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</si>
  <si>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</si>
  <si>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</si>
  <si>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</si>
  <si>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</si>
  <si>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</si>
  <si>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ЗАРАБОТНАЯ ПЛАТА</t>
  </si>
  <si>
    <t>Август</t>
  </si>
  <si>
    <t>2021г.</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</si>
  <si>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</si>
  <si>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</si>
  <si>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</si>
  <si>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</si>
  <si>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</si>
  <si>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</si>
  <si>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</si>
  <si>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</si>
  <si>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</si>
  <si>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</si>
  <si>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</si>
  <si>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</si>
  <si>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</si>
  <si>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</si>
  <si>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</si>
  <si>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</si>
  <si>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</si>
  <si>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</si>
  <si>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</si>
  <si>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</si>
  <si>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</si>
  <si>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</si>
  <si>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</si>
  <si>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</si>
  <si>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</si>
  <si>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</si>
  <si>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</si>
  <si>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</si>
  <si>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</si>
  <si>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</si>
  <si>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</si>
  <si>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</si>
  <si>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</si>
  <si>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</si>
  <si>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</si>
  <si>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</si>
  <si>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</si>
  <si>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</si>
  <si>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</si>
  <si>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</si>
  <si>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</si>
  <si>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</si>
  <si>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</si>
  <si>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</si>
  <si>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</si>
  <si>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</si>
  <si>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</si>
  <si>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</si>
  <si>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</si>
  <si>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</si>
  <si>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</si>
  <si>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</si>
  <si>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</si>
  <si>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производство кожи и изделий из кожи</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</si>
  <si>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</si>
  <si>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</si>
  <si>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</si>
  <si>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производство прочих транспортных средств и оборудования</t>
  </si>
  <si>
    <t>в действующих ценах</t>
  </si>
  <si>
    <t>Производство основных видов продукции</t>
  </si>
  <si>
    <t>В % к соответствующему периоду предыдущего года</t>
  </si>
  <si>
    <t>нефть обезвоженная, обессоленная и стабилизированная, млн тонн</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</si>
  <si>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</si>
  <si>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</si>
  <si>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</si>
  <si>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</si>
  <si>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</si>
  <si>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</si>
  <si>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мясо и субпродукты пищевые домашней птицы,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</si>
  <si>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</si>
  <si>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</si>
  <si>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</si>
  <si>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</si>
  <si>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</si>
  <si>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</si>
  <si>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</si>
  <si>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</si>
  <si>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</si>
  <si>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</si>
  <si>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</si>
  <si>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</si>
  <si>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</si>
  <si>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</si>
  <si>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Производство кожи и изделий из кожи</t>
  </si>
  <si>
    <t>обувь, тыс. пар</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</si>
  <si>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</si>
  <si>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</si>
  <si>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r>
      <t>фанера,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</si>
  <si>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</si>
  <si>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</si>
  <si>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</si>
  <si>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</si>
  <si>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химических веществ и химических продуктов</t>
  </si>
  <si>
    <t>пластмассы в первичных формах, тонн</t>
  </si>
  <si>
    <t>Производство лекарственных средств и материалов, применяемых в медицинских целях</t>
  </si>
  <si>
    <t>препараты лекарственные, тыс. рублей</t>
  </si>
  <si>
    <t>Производство резиновых и пластмассовых изделий</t>
  </si>
  <si>
    <t>трубы, трубки и шланги и их фитинги пластмассовые, тонн</t>
  </si>
  <si>
    <t>Производство прочей неметаллической минеральной продукции</t>
  </si>
  <si>
    <t>бутылки стеклянные, млн штук</t>
  </si>
  <si>
    <t>кирпич строительный (включая камни) из цемента, бетона или искусственного камня, млн условных кирпичей</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</si>
  <si>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</si>
  <si>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Производство металлургическое</t>
  </si>
  <si>
    <t>прокат готовый, тонн</t>
  </si>
  <si>
    <t>Производство компьютеров, электронных и оптических изделий</t>
  </si>
  <si>
    <t>Производство электрического оборудования</t>
  </si>
  <si>
    <t>аккумуляторы свинцовые для запуска поршневых двигателей, тыс. штук</t>
  </si>
  <si>
    <t>Производство машин и оборудования, не включенных в другие группировки</t>
  </si>
  <si>
    <t>насосы центробежные подачи жидкостей прочие; насосы прочие, штук</t>
  </si>
  <si>
    <t>Производство мебели</t>
  </si>
  <si>
    <t xml:space="preserve">мебель, тыс. рублей </t>
  </si>
  <si>
    <t>Производство прочих готовых изделий</t>
  </si>
  <si>
    <t>шприцы, иглы, катетеры, канюли и аналогичные инструменты, тыс. штук</t>
  </si>
  <si>
    <t>электроэнергия, млн кВт ч</t>
  </si>
  <si>
    <t>пар и горячая вода, тыс. Гкал</t>
  </si>
  <si>
    <t>предыду-щему месяцу</t>
  </si>
  <si>
    <t>Млн рублей</t>
  </si>
  <si>
    <t>СТРОИТЕЛЬСТВО</t>
  </si>
  <si>
    <t>I квартал</t>
  </si>
  <si>
    <t>II квартал</t>
  </si>
  <si>
    <t>III квартал</t>
  </si>
  <si>
    <t>IV квартал</t>
  </si>
  <si>
    <t>метров общей площади жилых помещений</t>
  </si>
  <si>
    <t>Грузооборот, млн т-км</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</si>
  <si>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</si>
  <si>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</si>
  <si>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</si>
  <si>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</si>
  <si>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</si>
  <si>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</si>
  <si>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</si>
  <si>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</si>
  <si>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</si>
  <si>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</si>
  <si>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</si>
  <si>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</si>
  <si>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</si>
  <si>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</si>
  <si>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</si>
  <si>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</si>
  <si>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</si>
  <si>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</si>
  <si>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</si>
  <si>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</si>
  <si>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Индексы потребительских цен на отдельные группы и виды продовольственных товаров</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</si>
  <si>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</si>
  <si>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</si>
  <si>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</si>
  <si>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</si>
  <si>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</si>
  <si>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</si>
  <si>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</si>
  <si>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</si>
  <si>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</si>
  <si>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</si>
  <si>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</si>
  <si>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</si>
  <si>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</si>
  <si>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</si>
  <si>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</si>
  <si>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</si>
  <si>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</si>
  <si>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</si>
  <si>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Индексы потребительских цен на отдельные группы непродовольственных товаров</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</si>
  <si>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</si>
  <si>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</si>
  <si>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</si>
  <si>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</si>
  <si>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</si>
  <si>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</si>
  <si>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</si>
  <si>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</si>
  <si>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</si>
  <si>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</si>
  <si>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</si>
  <si>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</si>
  <si>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</si>
  <si>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</si>
  <si>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</si>
  <si>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</si>
  <si>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</si>
  <si>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</si>
  <si>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связи</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</si>
  <si>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</si>
  <si>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</si>
  <si>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</si>
  <si>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</si>
  <si>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</si>
  <si>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</si>
  <si>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</si>
  <si>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</si>
  <si>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содержание, ремонт жилья для граждан-собственников жилья в результате приватизации</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</si>
  <si>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</si>
  <si>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</si>
  <si>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</si>
  <si>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</si>
  <si>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</si>
  <si>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</si>
  <si>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</si>
  <si>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</si>
  <si>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</si>
  <si>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</si>
  <si>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</si>
  <si>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</si>
  <si>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</si>
  <si>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</si>
  <si>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</si>
  <si>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</si>
  <si>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</si>
  <si>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</si>
  <si>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Справочно</t>
    </r>
    <r>
      <rPr>
        <u/>
        <sz val="10"/>
        <color theme="1"/>
        <rFont val="Arial"/>
        <family val="2"/>
        <charset val="204"/>
      </rPr>
      <t xml:space="preserve">                        </t>
    </r>
  </si>
  <si>
    <r>
      <t>Всего</t>
    </r>
    <r>
      <rPr>
        <b/>
        <vertAlign val="superscript"/>
        <sz val="10"/>
        <color theme="1"/>
        <rFont val="Arial"/>
        <family val="2"/>
        <charset val="204"/>
      </rPr>
      <t>1)</t>
    </r>
  </si>
  <si>
    <t>на конец месяца, рублей за литр</t>
  </si>
  <si>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</si>
  <si>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</si>
  <si>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</si>
  <si>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</si>
  <si>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</si>
  <si>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</si>
  <si>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</si>
  <si>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</si>
  <si>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</si>
  <si>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</si>
  <si>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</si>
  <si>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</si>
  <si>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</si>
  <si>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</si>
  <si>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</si>
  <si>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</si>
  <si>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</si>
  <si>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</si>
  <si>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</si>
  <si>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</si>
  <si>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</si>
  <si>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</si>
  <si>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</si>
  <si>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</si>
  <si>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 xml:space="preserve">Среднемесячная  </t>
  </si>
  <si>
    <t>номинальная начисленная    заработная плата работников организаций, рублей</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</si>
  <si>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</si>
  <si>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</si>
  <si>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</si>
  <si>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</si>
  <si>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</si>
  <si>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</si>
  <si>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</si>
  <si>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</si>
  <si>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</si>
  <si>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</si>
  <si>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</si>
  <si>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</si>
  <si>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</si>
  <si>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</si>
  <si>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</si>
  <si>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</si>
  <si>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</si>
  <si>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</si>
  <si>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</si>
  <si>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</si>
  <si>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</si>
  <si>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</si>
  <si>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</si>
  <si>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</si>
  <si>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Численность </t>
  </si>
  <si>
    <t xml:space="preserve">работников, </t>
  </si>
  <si>
    <t xml:space="preserve">перед которыми </t>
  </si>
  <si>
    <t xml:space="preserve">имеется </t>
  </si>
  <si>
    <t>просроченная задолженность по заработной плате, тыс. человек</t>
  </si>
  <si>
    <t>из-за несвоевременного получения</t>
  </si>
  <si>
    <t xml:space="preserve"> денежных средств из бюджетов </t>
  </si>
  <si>
    <t>всех уровней</t>
  </si>
  <si>
    <t xml:space="preserve"> предыдущему</t>
  </si>
  <si>
    <t xml:space="preserve">из-за отсутствия  </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</si>
  <si>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</si>
  <si>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</si>
  <si>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</si>
  <si>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</si>
  <si>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</si>
  <si>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Численность</t>
  </si>
  <si>
    <t>Из них безработных</t>
  </si>
  <si>
    <t>незанятых</t>
  </si>
  <si>
    <t>тыс.</t>
  </si>
  <si>
    <t>трудовой деятельностью граждан, тыс. человек</t>
  </si>
  <si>
    <t>человек</t>
  </si>
  <si>
    <t>соответствую-щему периоду предыдущего года</t>
  </si>
  <si>
    <t>ДЕМОГРАФИЯ</t>
  </si>
  <si>
    <t xml:space="preserve">Показатели естественного движения населения </t>
  </si>
  <si>
    <t>всего</t>
  </si>
  <si>
    <t>на 1000 населения</t>
  </si>
  <si>
    <t>Родившихся, человек</t>
  </si>
  <si>
    <t>Умерших, человек</t>
  </si>
  <si>
    <t>Естественный прирост, убыль (-), человек</t>
  </si>
  <si>
    <t>Браков, единиц</t>
  </si>
  <si>
    <t>Разводов, единиц</t>
  </si>
  <si>
    <t>из них детей в возрасте до 1 года</t>
  </si>
  <si>
    <t>в % к   соответ-ствую-щему периоду преды-дущего года</t>
  </si>
  <si>
    <t>Общие итоги миграции</t>
  </si>
  <si>
    <t>на 10000     населения</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</si>
  <si>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</si>
  <si>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</si>
  <si>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</si>
  <si>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</si>
  <si>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</si>
  <si>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</si>
  <si>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</si>
  <si>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</si>
  <si>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Индекс цен производителей на сельскохозяйственную продукцию, реализованную сельскохозяйствен-ными организациями, на конец периода</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</si>
  <si>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</si>
  <si>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</si>
  <si>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</si>
  <si>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АВТОМОБИЛЬНЫЙ ТРАНСПОРТ</t>
  </si>
  <si>
    <t>и услуги</t>
  </si>
  <si>
    <t xml:space="preserve">Все товары  </t>
  </si>
  <si>
    <t>В том числе на продукцию</t>
  </si>
  <si>
    <t>растениеводства</t>
  </si>
  <si>
    <t>животноводства</t>
  </si>
  <si>
    <t>Динамика индексов цен производителей на сельскохозяйственную продукцию, реализованную сельскохозяйственными организациями</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</si>
  <si>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</si>
  <si>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</si>
  <si>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</si>
  <si>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</si>
  <si>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 xml:space="preserve">Сводный индекс цен </t>
  </si>
  <si>
    <t>на продукцию (затраты, услуги) инвестиционного назначения</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</si>
  <si>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</si>
  <si>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</si>
  <si>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воздушный</t>
  </si>
  <si>
    <t>автомобильный</t>
  </si>
  <si>
    <t xml:space="preserve">трубопроводный </t>
  </si>
  <si>
    <t>внутренний водный</t>
  </si>
  <si>
    <t>В том числе транспорт</t>
  </si>
  <si>
    <t>ПРОМЫШЛЕННОЕ ПРОИЗВОДСТВО</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</si>
  <si>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</si>
  <si>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</si>
  <si>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</si>
  <si>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t xml:space="preserve">АВТОМОБИЛЬНЫЙ ТРАНСПОРТ </t>
  </si>
  <si>
    <t>УРОВЕНЬ ЖИЗНИ НАСЕЛЕНИЯ</t>
  </si>
  <si>
    <t xml:space="preserve">ЗАНЯТОСТЬ И БЕЗРАБОТИЦА </t>
  </si>
  <si>
    <t>Из него коровы</t>
  </si>
  <si>
    <t>Свиньи</t>
  </si>
  <si>
    <t>Овцы и козы</t>
  </si>
  <si>
    <t>на конец месяца, в процентах к соответствующей дате предыдущего года</t>
  </si>
  <si>
    <t xml:space="preserve">Крупный рогатый скот </t>
  </si>
  <si>
    <t xml:space="preserve">Справочно  </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</si>
  <si>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</si>
  <si>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</si>
  <si>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</si>
  <si>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</si>
  <si>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</si>
  <si>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</si>
  <si>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</si>
  <si>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</si>
  <si>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</si>
  <si>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</si>
  <si>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Говядина парная, остывшая или охлажденная</t>
  </si>
  <si>
    <t>Свинина парная, остывшая или охлажденная домашних свиней</t>
  </si>
  <si>
    <t>Мясо птицы охлажденное, в том числе для детского питания</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</si>
  <si>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</si>
  <si>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</si>
  <si>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Мука пшеничная</t>
  </si>
  <si>
    <t>Хлеб и хлебобулочные изделия недлительного хранения</t>
  </si>
  <si>
    <t>Водка</t>
  </si>
  <si>
    <t>Пиво, кроме отходов пивоварения</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</si>
  <si>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</si>
  <si>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</si>
  <si>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</si>
  <si>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 xml:space="preserve">Динамика стоимости условного (минимального) набора продуктов питания </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</si>
  <si>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</si>
  <si>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</si>
  <si>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</si>
  <si>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</si>
  <si>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В расчете на одного человека, рублей</t>
  </si>
  <si>
    <t xml:space="preserve">В % к предыдущему месяцу </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</si>
  <si>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</si>
  <si>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</si>
  <si>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</si>
  <si>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</si>
  <si>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</si>
  <si>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</si>
  <si>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Володкина М.А.</t>
  </si>
  <si>
    <t>Динамика индексов потребительских цен и тарифов на товары и услуги населению</t>
  </si>
  <si>
    <t>Среднемесячная начисленная заработная плата (без выплат социального характера) работников организаций по видам экономической деятельности</t>
  </si>
  <si>
    <t>Динамика индексов цен производителей промышленных товаров, 
реализованных на внутреннем рынке</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</si>
  <si>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</si>
  <si>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</si>
  <si>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</si>
  <si>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</si>
  <si>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</si>
  <si>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</si>
  <si>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</si>
  <si>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</si>
  <si>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</si>
  <si>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</si>
  <si>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</si>
  <si>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</si>
  <si>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</si>
  <si>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</si>
  <si>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</si>
  <si>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</si>
  <si>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</si>
  <si>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</si>
  <si>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Тюменской области (кроме Ханты-Мансийского автономного округа – Югры и Ямало-Ненецкого автономного округа)</t>
  </si>
  <si>
    <t>Ю.А. Карявина, Е.В. Кулагина, И.Г. Клепова</t>
  </si>
  <si>
    <t xml:space="preserve">     В кратком статистическом докладе помещены сведения о социально-экономическом положении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</si>
  <si>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http://tumstat.gks.ru</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</si>
  <si>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</si>
  <si>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</si>
  <si>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</si>
  <si>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 – 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 </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</si>
  <si>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</si>
  <si>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</si>
  <si>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2,3р</t>
  </si>
  <si>
    <t>2,8р</t>
  </si>
  <si>
    <t>птица</t>
  </si>
  <si>
    <t>тыс. тонн</t>
  </si>
  <si>
    <t>3,1р</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</si>
  <si>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</si>
  <si>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</si>
  <si>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t>
  </si>
  <si>
    <t>4,2р</t>
  </si>
  <si>
    <t>3,8р</t>
  </si>
  <si>
    <t>на 10000      населения</t>
  </si>
  <si>
    <r>
      <t xml:space="preserve">   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видам деятельности, подгруппам, группам, подклассам, классам, подразделам и разделам ОКВЭД 2. </t>
    </r>
  </si>
  <si>
    <r>
      <t xml:space="preserve">   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</si>
  <si>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r>
      <t xml:space="preserve">  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</si>
  <si>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 xml:space="preserve">   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</si>
  <si>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   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</si>
  <si>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   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</si>
  <si>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r>
      <t xml:space="preserve">   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</si>
  <si>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r>
      <t xml:space="preserve">   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</si>
  <si>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 xml:space="preserve">   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</si>
  <si>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 xml:space="preserve">   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</si>
  <si>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   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</si>
  <si>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 xml:space="preserve">   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</si>
  <si>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 xml:space="preserve">   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</si>
  <si>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 xml:space="preserve">   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</si>
  <si>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 xml:space="preserve">   Производство молока</t>
    </r>
    <r>
      <rPr>
        <sz val="10"/>
        <color theme="1"/>
        <rFont val="Arial"/>
        <family val="2"/>
        <charset val="204"/>
      </rPr>
      <t xml:space="preserve"> – фактически надоенное сырое коровье, козье, овечье, кобылье и буйволиное молоко, независимо от того, было ли оно реализовано или потреблено в хозяйстве на выпойку молодняка. Молоко, высосанное молодняком при подсоcном его содержании, в продукцию не включается и не учитывается при определении средних удоев.</t>
    </r>
  </si>
  <si>
    <r>
      <t xml:space="preserve">   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</si>
  <si>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 xml:space="preserve">   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</si>
  <si>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   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</si>
  <si>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 xml:space="preserve">   Объем работ, выполненных по виду экономической деятельности «строительство»</t>
    </r>
    <r>
      <rPr>
        <sz val="10"/>
        <color theme="1"/>
        <rFont val="Arial"/>
        <family val="2"/>
        <charset val="204"/>
      </rPr>
      <t xml:space="preserve"> – сумма данных по объему работ, выполненных собственными силами организаций на основании договоров и (или) контрактов, заключаемых с заказчиками, и объему работ, выполненных хозяйственным способом. В стоимость этих работ включаются работы по строительству новых объектов, капитальному и текущему ремонту, реконструкции, модернизации жилых и нежилых зданий и инженерных сооружений. </t>
    </r>
  </si>
  <si>
    <t xml:space="preserve">   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</si>
  <si>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 xml:space="preserve">   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</si>
  <si>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    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</si>
  <si>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 xml:space="preserve">   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</si>
  <si>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 xml:space="preserve">   В жилых домах, построенных индивидуальными застройщиками, площади лоджий, балконов, веранд, террас в общую площадь жилых помещений не включаются.</t>
  </si>
  <si>
    <r>
      <t xml:space="preserve">   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</si>
  <si>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 xml:space="preserve">   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</si>
  <si>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   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 /или арендованными у других организаций на расстояние перевозки в километрах. Данные приведены по организациям всех видов экономической деятельности (без субъектов малого предпринимательства).</t>
    </r>
  </si>
  <si>
    <r>
      <t xml:space="preserve">   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</si>
  <si>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 xml:space="preserve">   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</si>
  <si>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 xml:space="preserve">   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</si>
  <si>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 xml:space="preserve">   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</si>
  <si>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 xml:space="preserve">   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</si>
  <si>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   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</si>
  <si>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   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</si>
  <si>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 xml:space="preserve">   Индекс потребительских цен рассчитывается на базе данных регистрации цен на 520 видов товаров (услуг)-представителей, которая осуществляется 21-25 числа каждого месяца.</t>
  </si>
  <si>
    <t xml:space="preserve">   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</si>
  <si>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 xml:space="preserve">   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</si>
  <si>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 xml:space="preserve">   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</si>
  <si>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   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</si>
  <si>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   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</si>
  <si>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   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</si>
  <si>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 xml:space="preserve">   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</si>
  <si>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 xml:space="preserve">   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</si>
  <si>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   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</si>
  <si>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   Данные приводятся по организациям (без субъектов малого предпринимательства) без учета банков, страховых организаций и государственных (муниципальных) учреждений.</t>
  </si>
  <si>
    <r>
      <t xml:space="preserve">   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</si>
  <si>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   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</si>
  <si>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 xml:space="preserve">   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</si>
  <si>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 xml:space="preserve">   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</si>
  <si>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   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</si>
  <si>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 xml:space="preserve">   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</si>
  <si>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 xml:space="preserve">   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 (ОК 029-2014 (КДЕС Ред.2)).</t>
  </si>
  <si>
    <r>
      <t xml:space="preserve">   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</si>
  <si>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 xml:space="preserve">   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</si>
  <si>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   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</si>
  <si>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 xml:space="preserve">   Численность рабочей силы </t>
    </r>
    <r>
      <rPr>
        <sz val="10"/>
        <color theme="1"/>
        <rFont val="Arial"/>
        <family val="2"/>
        <charset val="204"/>
      </rPr>
      <t>–</t>
    </r>
    <r>
      <rPr>
        <b/>
        <sz val="10"/>
        <color theme="1"/>
        <rFont val="Arial"/>
        <family val="2"/>
        <charset val="204"/>
      </rPr>
      <t xml:space="preserve"> </t>
    </r>
    <r>
      <rPr>
        <sz val="10"/>
        <color theme="1"/>
        <rFont val="Arial"/>
        <family val="2"/>
        <charset val="204"/>
      </rPr>
      <t xml:space="preserve">численность населения в возрасте 15 лет и старше, которые в рассматриваемый период (обследуемую неделю) считались занятыми или безработными. Численность рабочей силы получена по данным выборочного обследования. </t>
    </r>
  </si>
  <si>
    <r>
      <t xml:space="preserve">   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</si>
  <si>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t xml:space="preserve">   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</si>
  <si>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 xml:space="preserve">   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</si>
  <si>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   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</si>
  <si>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 xml:space="preserve">   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</si>
  <si>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   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</si>
  <si>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 xml:space="preserve">   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</si>
  <si>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   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</si>
  <si>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   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</si>
  <si>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 xml:space="preserve">   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</si>
  <si>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 xml:space="preserve">   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</si>
  <si>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r>
      <t xml:space="preserve">   Число умерших по основным причинам смерти на 100 тыс. населения (коэффициенты смертности по причинам смерти) </t>
    </r>
    <r>
      <rPr>
        <sz val="10"/>
        <color theme="1"/>
        <rFont val="Arial"/>
        <family val="2"/>
        <charset val="204"/>
      </rPr>
      <t xml:space="preserve">– отношение числа умерших от указанных причин смерти к среднегодовой численности населения. </t>
    </r>
  </si>
  <si>
    <r>
      <t xml:space="preserve">   Источником информации о </t>
    </r>
    <r>
      <rPr>
        <b/>
        <sz val="10"/>
        <color rgb="FF000000"/>
        <rFont val="Arial"/>
        <family val="2"/>
        <charset val="204"/>
      </rPr>
      <t xml:space="preserve">причинах смерти </t>
    </r>
    <r>
      <rPr>
        <sz val="10"/>
        <color rgb="FF000000"/>
        <rFont val="Arial"/>
        <family val="2"/>
        <charset val="204"/>
      </rPr>
      <t xml:space="preserve">являются </t>
    </r>
    <r>
      <rPr>
        <sz val="10"/>
        <color theme="1"/>
        <rFont val="Arial"/>
        <family val="2"/>
        <charset val="204"/>
      </rPr>
      <t>записи</t>
    </r>
    <r>
      <rPr>
        <sz val="10"/>
        <color rgb="FF000000"/>
        <rFont val="Arial"/>
        <family val="2"/>
        <charset val="204"/>
      </rPr>
      <t xml:space="preserve"> в медицинских свидетельствах о смерти, составляемых врачом относительно заболевания, несчастного случая, убийства, самоубийства и другого внешнего воздействия, послужившего причиной смерти, а также записи актов о смерти</t>
    </r>
    <r>
      <rPr>
        <b/>
        <sz val="10"/>
        <color rgb="FF000000"/>
        <rFont val="Arial"/>
        <family val="2"/>
        <charset val="204"/>
      </rPr>
      <t>.</t>
    </r>
  </si>
  <si>
    <t xml:space="preserve">   Предварительные (помесячные) данные разрабатываются по дате регистрации события в органах ЗАГС без учета окончательных медицинских свидетельств о смерти. Годовые данные разрабатываются по дате свершения события с учетом запоздалой регистрации и окончательных медицинских свидетельств о смерти.</t>
  </si>
  <si>
    <r>
      <t xml:space="preserve">   Разработка записей актов о смерти по причинам </t>
    </r>
    <r>
      <rPr>
        <sz val="10"/>
        <color theme="1"/>
        <rFont val="Arial"/>
        <family val="2"/>
        <charset val="204"/>
      </rPr>
      <t>производится</t>
    </r>
    <r>
      <rPr>
        <sz val="10"/>
        <color rgb="FF000000"/>
        <rFont val="Arial"/>
        <family val="2"/>
        <charset val="204"/>
      </rPr>
      <t xml:space="preserve"> применительно к Краткой номенклатуре причин смерти, основанной на Международной статистической классификации болезней и проблем, связанных со здоровьем.</t>
    </r>
  </si>
  <si>
    <t xml:space="preserve">   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</si>
  <si>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   Данные </t>
    </r>
    <r>
      <rPr>
        <b/>
        <sz val="10"/>
        <color theme="1"/>
        <rFont val="Arial"/>
        <family val="2"/>
        <charset val="204"/>
      </rPr>
      <t>о международной и внутрироссийской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</si>
  <si>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 xml:space="preserve">   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</si>
  <si>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 xml:space="preserve">   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</si>
  <si>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 xml:space="preserve">   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</si>
  <si>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</si>
  <si>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 xml:space="preserve">I. ОСНОВНЫЕ ЭКОНОМИЧЕСКИЕ И СОЦИАЛЬНЫЕ ПОКАЗАТЕЛИ </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</si>
  <si>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</si>
  <si>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VI. УРОВЕНЬ ЖИЗНИ НАСЕЛЕНИЯ</t>
  </si>
  <si>
    <t>Показатели естественного движения населения</t>
  </si>
  <si>
    <t xml:space="preserve">  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</si>
  <si>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 xml:space="preserve">    Данные приводятся в фактических отпускных ценах без налога на добавленную стоимость, акцизов и других аналогичных обязательных платежей. </t>
  </si>
  <si>
    <t xml:space="preserve">   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</si>
  <si>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r>
      <t xml:space="preserve">   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</si>
  <si>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 xml:space="preserve">    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</si>
  <si>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 xml:space="preserve">    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</si>
  <si>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 xml:space="preserve">   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</si>
  <si>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r>
      <t xml:space="preserve">   Численность безработных </t>
    </r>
    <r>
      <rPr>
        <sz val="10"/>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</si>
  <si>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Динамика индекса промышленного производства</t>
  </si>
  <si>
    <t>→   не имели работы (доходного занятия);</t>
  </si>
  <si>
    <t>→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</si>
  <si>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 →  были готовы приступить к работе в течение обследуемой недели. Обучающиеся, студенты, пенсионеры и инвалиды учитывались в качестве безработных, если они занимались поиском работы и были готовы приступить к ней. </t>
  </si>
  <si>
    <r>
      <t xml:space="preserve">   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</si>
  <si>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t>приборы для контроля прочих физических величин, тыс. рублей</t>
  </si>
  <si>
    <t>…</t>
  </si>
  <si>
    <t xml:space="preserve">Квадратных </t>
  </si>
  <si>
    <t>VII. ЗАНЯТОСТЬ И БЕЗРАБОТИЦА</t>
  </si>
  <si>
    <t>IX. МЕТОДОЛОГИЧЕСКИЕ ПОЯСНЕНИЯ</t>
  </si>
  <si>
    <t>2022г.</t>
  </si>
  <si>
    <t>В % к 
соответствующему периоду предыдущего года</t>
  </si>
  <si>
    <t>соответствующему месяцу предыдущего года</t>
  </si>
  <si>
    <t>декабрь 2021г.</t>
  </si>
  <si>
    <t>Птица</t>
  </si>
  <si>
    <t>Жилищные и коммунальные услуги (включая аренду квартир)</t>
  </si>
  <si>
    <t>Динамика просроченной задолженности по заработной плате организаций
 (без субъектов малого предпринимательства)</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</si>
  <si>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</si>
  <si>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</si>
  <si>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</si>
  <si>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</si>
  <si>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Динамика просроченной задолженности по заработной плате организаций (без субъектов малого предпринимательства)</t>
  </si>
  <si>
    <t xml:space="preserve">Число замещенных рабочих мест в организациях (без субъектов малого предпринимательства) </t>
  </si>
  <si>
    <t xml:space="preserve">Динамика численности незанятых трудовой деятельностью граждан, зарегистрированных в органах службы занятости населения </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</si>
  <si>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</si>
  <si>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r>
      <rPr>
        <sz val="10"/>
        <color theme="1"/>
        <rFont val="Arial"/>
        <family val="2"/>
        <charset val="204"/>
      </rPr>
      <t xml:space="preserve">СЕЛЬСКОЕ ХОЗЯЙСТВО </t>
    </r>
    <r>
      <rPr>
        <b/>
        <sz val="10"/>
        <color theme="1"/>
        <rFont val="Arial"/>
        <family val="2"/>
        <charset val="204"/>
      </rPr>
      <t xml:space="preserve">  
 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</si>
  <si>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rPr>
        <sz val="10"/>
        <color theme="1"/>
        <rFont val="Arial"/>
        <family val="2"/>
        <charset val="204"/>
      </rPr>
      <t xml:space="preserve">ЦЕНЫ  </t>
    </r>
    <r>
      <rPr>
        <b/>
        <sz val="10"/>
        <color theme="1"/>
        <rFont val="Arial"/>
        <family val="2"/>
        <charset val="204"/>
      </rPr>
      <t xml:space="preserve">
 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тарифов на товары и услуги, приобретаемые населением для непроизводственного потребления. Он измеряет отношение стоимости фиксированного перечня товаров и услуг в ценах текущего периода к его стоимости в ценах предыдущего периода. </t>
    </r>
  </si>
  <si>
    <r>
      <rPr>
        <sz val="10"/>
        <color theme="1"/>
        <rFont val="Arial"/>
        <family val="2"/>
        <charset val="204"/>
      </rPr>
      <t xml:space="preserve">КРЕДИТОРСКАЯ ЗАДОЛЖЕННОСТЬ   </t>
    </r>
    <r>
      <rPr>
        <b/>
        <sz val="10"/>
        <color theme="1"/>
        <rFont val="Arial"/>
        <family val="2"/>
        <charset val="204"/>
      </rPr>
      <t xml:space="preserve">
 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r>
  </si>
  <si>
    <t>В % к         соответствующему месяцу    предыдущего года</t>
  </si>
  <si>
    <t>В % к        соответствующему периоду предыдущего года</t>
  </si>
  <si>
    <t>в % к соответству-ющему месяцу предыдущего года</t>
  </si>
  <si>
    <t xml:space="preserve"> в % к  соответствующему периоду предыдущего года</t>
  </si>
  <si>
    <t>в % к         соответст-вующему месяцу предыду-щего года</t>
  </si>
  <si>
    <t>в % к         соответст-вующему периоду предыду-щего года</t>
  </si>
  <si>
    <t>декабрю 2021г.</t>
  </si>
  <si>
    <t xml:space="preserve">соответствующему месяцу предыдущего 
года
</t>
  </si>
  <si>
    <t>Объем платных услуг населению, млн рублей</t>
  </si>
  <si>
    <t>В % к соответст-вующему периоду преды-дущего года</t>
  </si>
  <si>
    <t>соответст-вующему месяцу преды-дущего года</t>
  </si>
  <si>
    <t xml:space="preserve">предыдущему
месяцу
</t>
  </si>
  <si>
    <r>
      <t>1)</t>
    </r>
    <r>
      <rPr>
        <i/>
        <sz val="9"/>
        <color theme="1"/>
        <rFont val="Arial"/>
        <family val="2"/>
        <charset val="204"/>
      </rPr>
      <t xml:space="preserve"> На 1000 родившихся живыми</t>
    </r>
  </si>
  <si>
    <t>добыча нефти и природного газа</t>
  </si>
  <si>
    <t>Добыча нефти и природного газа</t>
  </si>
  <si>
    <r>
      <t xml:space="preserve">   Объем платных услуг населению –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17.12.2021г. № 927. </t>
    </r>
  </si>
  <si>
    <t>В % к
предыдущему
месяцу</t>
  </si>
  <si>
    <t>средне-региональ-ному уровню средне-месячной заработной платы</t>
  </si>
  <si>
    <t>2,1р</t>
  </si>
  <si>
    <t>2,5р</t>
  </si>
  <si>
    <r>
      <t>1)</t>
    </r>
    <r>
      <rPr>
        <i/>
        <sz val="9"/>
        <color theme="1"/>
        <rFont val="Arial"/>
        <family val="2"/>
        <charset val="204"/>
      </rPr>
      <t>Уточнено</t>
    </r>
  </si>
  <si>
    <t>Грузооборот автомобильного транспорта организаций (без субъектов малого предпринимательства), млн т-км</t>
  </si>
  <si>
    <t>Оборот розничной торговли, млн рублей</t>
  </si>
  <si>
    <r>
      <t xml:space="preserve">   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</si>
  <si>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</si>
  <si>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индексов потребительских цен и тарифов 
на товары и услуги населению</t>
  </si>
  <si>
    <t>Индексы потребительских цен 
на отдельные группы непродовольственных товаров</t>
  </si>
  <si>
    <t>Динамика среднемесячной номинальной 
и реальной начисленной заработной платы работников организаций</t>
  </si>
  <si>
    <t>Яйца, млн штук</t>
  </si>
  <si>
    <t>2,7р</t>
  </si>
  <si>
    <t>Производство автотранспортных средств, прицепов и полуприцепов</t>
  </si>
  <si>
    <t>прицепы и полуприцепы прочие, не включенные в другие группировки, штук</t>
  </si>
  <si>
    <t xml:space="preserve">Динамика индексов тарифов на грузовые перевозки 
отдельными видами транспорта </t>
  </si>
  <si>
    <t>собственных</t>
  </si>
  <si>
    <t>средств</t>
  </si>
  <si>
    <t xml:space="preserve"> месяцу</t>
  </si>
  <si>
    <t>Производство основных видов продукции животноводства в сельскохозяйственных организациях</t>
  </si>
  <si>
    <t>e-mail: tumstat@gks.ru</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</si>
  <si>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</si>
  <si>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</si>
  <si>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</si>
  <si>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</si>
  <si>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</si>
  <si>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</si>
  <si>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</si>
  <si>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</si>
  <si>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</si>
  <si>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</si>
  <si>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</si>
  <si>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</si>
  <si>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</si>
  <si>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</si>
  <si>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</si>
  <si>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</si>
  <si>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</si>
  <si>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</si>
  <si>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</si>
  <si>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</si>
  <si>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</si>
  <si>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</si>
  <si>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</si>
  <si>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</si>
  <si>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</si>
  <si>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</si>
  <si>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</si>
  <si>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данные не отражены (не имеются, являются конфиденциальными);</t>
  </si>
  <si>
    <t>явление отсутствует;</t>
  </si>
  <si>
    <t>величина явления меньше единицы измерения.</t>
  </si>
  <si>
    <t>Объем работ, выполненных по виду экономической деятельности 
«строительство»</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</si>
  <si>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</si>
  <si>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Индексы потребительских цен на отдельные группы 
и виды продовольственных товаров</t>
  </si>
  <si>
    <t>Средние потребительские цены на бензин автомобильный 
и топливо моторное</t>
  </si>
  <si>
    <t>соответ-ствующему месяцу предыдущего года</t>
  </si>
  <si>
    <t>Среднемесячная начисленная заработная плата (без выплат социального характера) 
работников организаций по видам экономической деятельности</t>
  </si>
  <si>
    <t xml:space="preserve">Число замещенных рабочих мест в организациях 
(без субъектов малого предпринимательства) </t>
  </si>
  <si>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</si>
  <si>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</si>
  <si>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Животноводство</t>
  </si>
  <si>
    <t>полуфабрикаты мясные (мясосодержащие) охлажденные, замороженные, тонн</t>
  </si>
  <si>
    <t>Январь-октябрь</t>
  </si>
  <si>
    <t>Октябрь 2022г.</t>
  </si>
  <si>
    <t>Январь-октябрь 2022г.</t>
  </si>
  <si>
    <t>Динамика поголовья основных видов скота в сельскохозяйственных организациях</t>
  </si>
  <si>
    <t>100,3</t>
  </si>
  <si>
    <t>100,8</t>
  </si>
  <si>
    <t>99,7</t>
  </si>
  <si>
    <t>100,5</t>
  </si>
  <si>
    <t>.</t>
  </si>
  <si>
    <t>Яйца куриные</t>
  </si>
  <si>
    <t>Основные экономические и социальные показатели</t>
  </si>
  <si>
    <r>
      <t xml:space="preserve">Динамика численности незанятых трудовой деятельностью граждан, зарегистрированных в органах службы занятости населения 
</t>
    </r>
    <r>
      <rPr>
        <sz val="10"/>
        <color theme="1"/>
        <rFont val="Arial"/>
        <family val="2"/>
        <charset val="204"/>
      </rPr>
      <t>(по данным Департамента труда и занятости населения Тюменской области)</t>
    </r>
  </si>
  <si>
    <r>
      <t xml:space="preserve">2) </t>
    </r>
    <r>
      <rPr>
        <i/>
        <sz val="9"/>
        <color theme="1"/>
        <rFont val="Arial"/>
        <family val="2"/>
        <charset val="204"/>
      </rPr>
      <t>Абсолютные показатели за октябрь, январь-октябрь 2022г., относительные – в % к октябрю, январю-октябрю 2021г. и январю-октябрю 2020г.</t>
    </r>
  </si>
  <si>
    <t>Ноябрь
2022г.</t>
  </si>
  <si>
    <t>Январь-ноябрь
2022г.</t>
  </si>
  <si>
    <t xml:space="preserve">январь-ноябрь 2021г. в % к 
январю-ноябрю
2020г.
</t>
  </si>
  <si>
    <t>Январь-ноябрь</t>
  </si>
  <si>
    <t>Ноябрь 2022г. 
в % к 
соответствующему месяцу предыдущего года</t>
  </si>
  <si>
    <t>Январь-ноябрь 2022г. 
в % к 
соответствующему периоду предыдущего года</t>
  </si>
  <si>
    <t>Ноябрь 2022г.</t>
  </si>
  <si>
    <t>Январь-ноябрь 2022г.</t>
  </si>
  <si>
    <t>январь-ноябрь 2021г. в % к январю-ноябрю 2020г.</t>
  </si>
  <si>
    <t>январь-ноябрь 2021г. 
в % к           январю-ноябрю 2020г.</t>
  </si>
  <si>
    <r>
      <t>Октябрь</t>
    </r>
    <r>
      <rPr>
        <vertAlign val="superscript"/>
        <sz val="10"/>
        <color theme="1"/>
        <rFont val="Arial"/>
        <family val="2"/>
        <charset val="204"/>
      </rPr>
      <t>1)</t>
    </r>
  </si>
  <si>
    <t xml:space="preserve">Ноябрь 2022г. к </t>
  </si>
  <si>
    <t>ноябрь 2021г.</t>
  </si>
  <si>
    <t>Ноябрь 2022г. к</t>
  </si>
  <si>
    <t>Ноябрь 2022г. 
к декабрю 2021г.</t>
  </si>
  <si>
    <t>ноябрь 2021г. 
к декабрю 2020г.</t>
  </si>
  <si>
    <t>Просроченная кредиторская задолженность организаций 
(без субъектов малого предпринимательства) 
по видам экономической деятельности в октябре 2022 года</t>
  </si>
  <si>
    <t>Справочно 
январь-октябрь 2021г.</t>
  </si>
  <si>
    <t>3р</t>
  </si>
  <si>
    <t xml:space="preserve">     Надои молока на одну корову в сельскохозяйственных организациях (без субъектов малого предпринимательства) в январе-ноябре 2022г. составили 7640 килограмма (в январе-ноябре 2021г. – 7467 килограммов), яйценоскость кур-несушек – 278 яиц (301 яйцо).</t>
  </si>
  <si>
    <t>2,4р</t>
  </si>
  <si>
    <r>
      <rPr>
        <sz val="10"/>
        <color theme="1"/>
        <rFont val="Arial"/>
        <family val="2"/>
        <charset val="204"/>
      </rPr>
      <t>3,5</t>
    </r>
    <r>
      <rPr>
        <vertAlign val="superscript"/>
        <sz val="10"/>
        <color theme="1"/>
        <rFont val="Arial"/>
        <family val="2"/>
        <charset val="204"/>
      </rPr>
      <t>1)</t>
    </r>
  </si>
  <si>
    <r>
      <rPr>
        <sz val="10"/>
        <color theme="1"/>
        <rFont val="Arial"/>
        <family val="2"/>
        <charset val="204"/>
      </rPr>
      <t>3,0</t>
    </r>
    <r>
      <rPr>
        <vertAlign val="superscript"/>
        <sz val="10"/>
        <color theme="1"/>
        <rFont val="Arial"/>
        <family val="2"/>
        <charset val="204"/>
      </rPr>
      <t>1)</t>
    </r>
  </si>
  <si>
    <t xml:space="preserve">          По предварительной оценке на 1 ноября 2022г. численность населения составила  1555,8 тыс. человек и по сравнению с 1 ноября 2021г. увеличилась на  3,9 тыс. человек.</t>
  </si>
  <si>
    <t>2,2р</t>
  </si>
  <si>
    <t>2р</t>
  </si>
  <si>
    <t>5,9р</t>
  </si>
  <si>
    <t>2,9р</t>
  </si>
  <si>
    <t>2,6р</t>
  </si>
  <si>
    <t>3,4р</t>
  </si>
  <si>
    <t xml:space="preserve">142,1   </t>
  </si>
  <si>
    <t xml:space="preserve">144,4                  </t>
  </si>
  <si>
    <t xml:space="preserve">… </t>
  </si>
  <si>
    <t>9,4</t>
  </si>
  <si>
    <t>...</t>
  </si>
  <si>
    <t>в январе-ноябре 2022 года</t>
  </si>
  <si>
    <t>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2023</t>
  </si>
  <si>
    <t xml:space="preserve">   Социально-экономическое положение Тюменской области (кроме Ханты-Мансийского автономного округа – Югры и Ямало-Ненецкого автономного округа) в январе-ноябре 2022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2023</t>
  </si>
  <si>
    <t>Просроченная кредиторская                   задолженность</t>
  </si>
  <si>
    <t xml:space="preserve">     К началу декабря 2022г. обеспеченность кормами в расчете на 1 условную голову скота в сельскохозяйственных организациях (без субъектов малого предпринимательства) в сравнении с соответствующей датой предыдущего года увеличилась на 3,0%.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</si>
</sst>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2"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vertAlign val="superscript"/>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u/>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name val="Arial"/>
      <family val="2"/>
      <charset val="204"/>
    </font>
    <font>
      <vertAlign val="superscript"/>
      <sz val="10"/>
      <name val="Arial"/>
      <family val="2"/>
      <charset val="204"/>
    </font>
    <font>
      <b/>
      <sz val="10"/>
      <name val="Arial"/>
      <family val="2"/>
      <charset val="204"/>
    </font>
    <font>
      <sz val="10"/>
      <color theme="1"/>
      <name val="Arial"/>
      <family val="2"/>
    </font>
    <font>
      <sz val="11"/>
      <color theme="1"/>
      <name val="Calibri"/>
      <family val="2"/>
      <charset val="204"/>
      <scheme val="minor"/>
    </font>
    <font>
      <sz val="11"/>
      <color theme="1"/>
      <name val="Calibri"/>
      <family val="2"/>
      <scheme val="minor"/>
    </font>
    <font>
      <b/>
      <sz val="11"/>
      <name val="Arial"/>
      <family val="2"/>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6" fillId="0" borderId="0" applyNumberFormat="0" applyFill="0" applyBorder="0" applyAlignment="0" applyProtection="0"/>
    <xf numFmtId="0" fontId="38" fillId="0" borderId="0"/>
    <xf numFmtId="0" fontId="39" fillId="0" borderId="0"/>
    <xf numFmtId="0" fontId="40" fillId="0" borderId="0"/>
  </cellStyleXfs>
  <cellXfs count="699">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3"/>
    </xf>
    <xf numFmtId="0" fontId="6" fillId="0" borderId="0" xfId="1" applyAlignment="1">
      <alignment horizontal="left" vertical="center" indent="33"/>
    </xf>
    <xf numFmtId="0" fontId="1" fillId="0" borderId="0" xfId="0" applyFont="1" applyAlignment="1">
      <alignment horizontal="left" vertical="center" indent="34"/>
    </xf>
    <xf numFmtId="0" fontId="2" fillId="0" borderId="0" xfId="0" applyFont="1" applyAlignment="1">
      <alignment horizontal="center" vertical="center"/>
    </xf>
    <xf numFmtId="0" fontId="10" fillId="0" borderId="0" xfId="0" applyFont="1" applyAlignment="1">
      <alignment vertical="center" wrapText="1"/>
    </xf>
    <xf numFmtId="0" fontId="0" fillId="0" borderId="9" xfId="0" applyFont="1" applyBorder="1" applyAlignment="1">
      <alignment horizontal="center" vertical="top" wrapText="1"/>
    </xf>
    <xf numFmtId="0" fontId="1" fillId="0" borderId="12" xfId="0" applyFont="1" applyBorder="1" applyAlignment="1">
      <alignment vertical="center" wrapText="1"/>
    </xf>
    <xf numFmtId="0" fontId="1" fillId="0" borderId="1" xfId="0" applyFont="1" applyBorder="1" applyAlignment="1">
      <alignment horizontal="center" vertical="top" wrapText="1"/>
    </xf>
    <xf numFmtId="0" fontId="0" fillId="0" borderId="12" xfId="0" applyFont="1" applyBorder="1" applyAlignment="1">
      <alignment vertical="center" wrapText="1"/>
    </xf>
    <xf numFmtId="0" fontId="0" fillId="0" borderId="0" xfId="0" applyBorder="1"/>
    <xf numFmtId="0" fontId="16"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1" xfId="0" applyFont="1" applyBorder="1" applyAlignment="1">
      <alignment horizontal="center" vertical="center" wrapText="1"/>
    </xf>
    <xf numFmtId="164" fontId="1" fillId="0" borderId="12" xfId="0" applyNumberFormat="1" applyFont="1" applyBorder="1" applyAlignment="1">
      <alignment horizontal="right" vertical="center" wrapText="1" indent="6"/>
    </xf>
    <xf numFmtId="0" fontId="1" fillId="0" borderId="0" xfId="0" applyFont="1" applyAlignment="1">
      <alignment horizontal="right" vertical="center"/>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8" fillId="0" borderId="0" xfId="0" applyFont="1" applyBorder="1" applyAlignment="1">
      <alignment horizontal="right" vertical="center"/>
    </xf>
    <xf numFmtId="0" fontId="1" fillId="0" borderId="0" xfId="0" applyFont="1" applyBorder="1" applyAlignment="1">
      <alignment horizontal="center" vertical="center"/>
    </xf>
    <xf numFmtId="0" fontId="1" fillId="0" borderId="9" xfId="0" applyFont="1" applyBorder="1" applyAlignment="1">
      <alignment horizontal="right" wrapText="1" indent="1"/>
    </xf>
    <xf numFmtId="0" fontId="1" fillId="0" borderId="11" xfId="0" applyFont="1" applyBorder="1" applyAlignment="1">
      <alignment horizontal="left" vertical="center" wrapText="1" indent="1"/>
    </xf>
    <xf numFmtId="0" fontId="0" fillId="0" borderId="11" xfId="0" applyFont="1" applyBorder="1" applyAlignment="1">
      <alignment horizontal="center" vertical="top" wrapText="1"/>
    </xf>
    <xf numFmtId="0" fontId="0" fillId="0" borderId="1" xfId="0" applyFont="1" applyBorder="1" applyAlignment="1">
      <alignment horizontal="center" vertical="top" wrapText="1"/>
    </xf>
    <xf numFmtId="0" fontId="1" fillId="0" borderId="0" xfId="0" applyFont="1" applyBorder="1" applyAlignment="1">
      <alignment vertical="center"/>
    </xf>
    <xf numFmtId="0" fontId="20" fillId="0" borderId="0" xfId="0" applyFont="1" applyBorder="1" applyAlignment="1">
      <alignment horizontal="center" vertical="center"/>
    </xf>
    <xf numFmtId="0" fontId="22" fillId="0" borderId="0" xfId="0" applyFont="1" applyBorder="1" applyAlignment="1">
      <alignment vertical="center"/>
    </xf>
    <xf numFmtId="0" fontId="1" fillId="0" borderId="1" xfId="0" applyFont="1" applyBorder="1" applyAlignment="1">
      <alignment vertical="center" wrapText="1"/>
    </xf>
    <xf numFmtId="164" fontId="1" fillId="0" borderId="12" xfId="0" applyNumberFormat="1" applyFont="1" applyBorder="1" applyAlignment="1">
      <alignment horizontal="right" vertical="center" wrapText="1" indent="3"/>
    </xf>
    <xf numFmtId="0" fontId="23" fillId="0" borderId="0" xfId="0" applyFont="1" applyBorder="1" applyAlignment="1">
      <alignment horizontal="center" vertical="center"/>
    </xf>
    <xf numFmtId="164" fontId="1" fillId="0" borderId="11" xfId="0" applyNumberFormat="1" applyFont="1" applyBorder="1" applyAlignment="1">
      <alignment horizontal="right" vertical="center" wrapText="1" indent="3"/>
    </xf>
    <xf numFmtId="0" fontId="22"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12" xfId="0" applyBorder="1"/>
    <xf numFmtId="0" fontId="19" fillId="0" borderId="0" xfId="0" applyFont="1" applyBorder="1" applyAlignment="1">
      <alignment vertical="center" wrapText="1"/>
    </xf>
    <xf numFmtId="0" fontId="24" fillId="0" borderId="0" xfId="0" applyFont="1" applyBorder="1" applyAlignment="1">
      <alignment horizontal="right" vertical="center"/>
    </xf>
    <xf numFmtId="0" fontId="22"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0" fontId="28" fillId="0" borderId="0" xfId="0" applyFont="1" applyBorder="1" applyAlignment="1">
      <alignment horizontal="center" vertical="center"/>
    </xf>
    <xf numFmtId="0" fontId="29" fillId="0" borderId="0" xfId="0" applyFont="1" applyBorder="1" applyAlignment="1">
      <alignment horizontal="right" vertical="center"/>
    </xf>
    <xf numFmtId="164" fontId="1" fillId="0" borderId="6" xfId="0" applyNumberFormat="1" applyFont="1" applyBorder="1" applyAlignment="1">
      <alignment horizontal="right" wrapText="1" indent="1"/>
    </xf>
    <xf numFmtId="0" fontId="30" fillId="0" borderId="0" xfId="0" applyFont="1" applyBorder="1" applyAlignment="1">
      <alignment horizontal="center" vertical="center"/>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31" fillId="0" borderId="0" xfId="0" applyFont="1" applyBorder="1" applyAlignment="1">
      <alignment horizontal="center" vertical="center"/>
    </xf>
    <xf numFmtId="0" fontId="7" fillId="0" borderId="0" xfId="0" applyFont="1" applyAlignment="1">
      <alignment horizontal="center"/>
    </xf>
    <xf numFmtId="0" fontId="0" fillId="0" borderId="0" xfId="0" applyAlignment="1"/>
    <xf numFmtId="0" fontId="2" fillId="0" borderId="0" xfId="0" applyFont="1" applyBorder="1" applyAlignment="1">
      <alignment horizontal="center" vertical="center"/>
    </xf>
    <xf numFmtId="0" fontId="1" fillId="0" borderId="10" xfId="0" applyFont="1" applyBorder="1" applyAlignment="1">
      <alignment vertical="center"/>
    </xf>
    <xf numFmtId="0" fontId="1" fillId="0" borderId="12" xfId="0" applyFont="1" applyBorder="1" applyAlignment="1">
      <alignment horizontal="left" wrapText="1" indent="2"/>
    </xf>
    <xf numFmtId="0" fontId="1" fillId="0" borderId="11" xfId="0" applyFont="1" applyBorder="1" applyAlignment="1">
      <alignment vertical="center"/>
    </xf>
    <xf numFmtId="0" fontId="1" fillId="0" borderId="12" xfId="0" applyFont="1" applyBorder="1" applyAlignment="1">
      <alignment horizontal="right" vertical="center" wrapText="1" indent="2"/>
    </xf>
    <xf numFmtId="0" fontId="1" fillId="0" borderId="11" xfId="0" applyFont="1" applyBorder="1" applyAlignment="1">
      <alignment horizontal="right" vertical="center" wrapText="1" indent="2"/>
    </xf>
    <xf numFmtId="0" fontId="7" fillId="0" borderId="0" xfId="0" applyFont="1" applyAlignment="1"/>
    <xf numFmtId="0" fontId="0" fillId="0" borderId="0" xfId="0" applyFont="1"/>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0" fillId="0" borderId="9" xfId="0" applyFont="1" applyBorder="1" applyAlignment="1">
      <alignment horizontal="center" vertical="center" wrapText="1"/>
    </xf>
    <xf numFmtId="0" fontId="0" fillId="0" borderId="0" xfId="0" applyFont="1" applyBorder="1"/>
    <xf numFmtId="0" fontId="0" fillId="0" borderId="11" xfId="0" applyFont="1" applyBorder="1" applyAlignment="1">
      <alignment vertical="center" wrapText="1"/>
    </xf>
    <xf numFmtId="0" fontId="0" fillId="0" borderId="10" xfId="0" applyFont="1" applyBorder="1" applyAlignment="1">
      <alignment vertical="top" wrapText="1"/>
    </xf>
    <xf numFmtId="0" fontId="0" fillId="0" borderId="11" xfId="0" applyFont="1" applyBorder="1" applyAlignment="1">
      <alignment vertical="top" wrapText="1"/>
    </xf>
    <xf numFmtId="0" fontId="2" fillId="0" borderId="0" xfId="0" applyFont="1" applyAlignment="1">
      <alignment horizontal="justify" vertical="center"/>
    </xf>
    <xf numFmtId="0" fontId="20"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0" fillId="0" borderId="1" xfId="0" applyFont="1" applyBorder="1" applyAlignment="1">
      <alignment horizontal="center" vertical="center" wrapText="1"/>
    </xf>
    <xf numFmtId="0" fontId="34" fillId="0" borderId="0" xfId="0" applyFont="1" applyAlignment="1">
      <alignment horizontal="center" vertical="center"/>
    </xf>
    <xf numFmtId="0" fontId="2" fillId="0" borderId="2" xfId="0" applyFont="1" applyBorder="1" applyAlignment="1">
      <alignment vertical="center" wrapText="1"/>
    </xf>
    <xf numFmtId="0" fontId="2" fillId="0" borderId="5" xfId="0" applyFont="1" applyFill="1" applyBorder="1" applyAlignment="1">
      <alignment vertical="center" wrapText="1"/>
    </xf>
    <xf numFmtId="0" fontId="0" fillId="0" borderId="8" xfId="0" applyFont="1" applyBorder="1" applyAlignment="1">
      <alignment horizontal="right" vertical="top"/>
    </xf>
    <xf numFmtId="0" fontId="0" fillId="0" borderId="12" xfId="0" applyFont="1" applyFill="1" applyBorder="1" applyAlignment="1">
      <alignment horizontal="left" vertical="center" wrapText="1" inden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1" fillId="0" borderId="6" xfId="0" applyFont="1" applyBorder="1" applyAlignment="1">
      <alignment horizontal="right" wrapText="1" indent="1"/>
    </xf>
    <xf numFmtId="0" fontId="0" fillId="0" borderId="12" xfId="0" applyFont="1" applyBorder="1" applyAlignment="1">
      <alignment horizontal="center" vertical="top" wrapText="1"/>
    </xf>
    <xf numFmtId="0" fontId="5" fillId="0" borderId="0" xfId="0" applyFont="1" applyAlignment="1">
      <alignment horizontal="center"/>
    </xf>
    <xf numFmtId="0" fontId="0" fillId="0" borderId="0" xfId="0" applyFont="1" applyAlignment="1">
      <alignment horizontal="justify" vertical="center" wrapText="1"/>
    </xf>
    <xf numFmtId="0" fontId="0" fillId="0" borderId="0" xfId="0" applyFont="1" applyAlignment="1">
      <alignment horizontal="left" vertical="center" indent="32"/>
    </xf>
    <xf numFmtId="0" fontId="1" fillId="0" borderId="0" xfId="0" applyFont="1" applyAlignment="1">
      <alignment horizontal="left" vertical="center" wrapText="1" indent="33"/>
    </xf>
    <xf numFmtId="0" fontId="0" fillId="0" borderId="0" xfId="0" applyFont="1" applyAlignment="1">
      <alignment horizontal="left" vertical="center" wrapText="1" indent="31"/>
    </xf>
    <xf numFmtId="0" fontId="1" fillId="0" borderId="12" xfId="0" applyFont="1" applyBorder="1" applyAlignment="1">
      <alignment horizontal="right" vertical="center" wrapText="1" indent="6"/>
    </xf>
    <xf numFmtId="0" fontId="1" fillId="0" borderId="5" xfId="0" applyFont="1" applyBorder="1" applyAlignment="1">
      <alignment vertical="center" wrapText="1"/>
    </xf>
    <xf numFmtId="0" fontId="1" fillId="0" borderId="12" xfId="0" applyFont="1" applyBorder="1" applyAlignment="1">
      <alignment horizontal="left" vertical="top" wrapText="1" indent="1"/>
    </xf>
    <xf numFmtId="0" fontId="1" fillId="0" borderId="5" xfId="0" applyFont="1" applyBorder="1" applyAlignment="1">
      <alignment horizontal="left" vertical="top" wrapText="1" indent="1"/>
    </xf>
    <xf numFmtId="0" fontId="1" fillId="0" borderId="12" xfId="0" applyFont="1" applyBorder="1" applyAlignment="1">
      <alignment horizontal="left" vertical="top" wrapText="1" indent="2"/>
    </xf>
    <xf numFmtId="0" fontId="0" fillId="0" borderId="12" xfId="0" applyFont="1" applyBorder="1" applyAlignment="1">
      <alignment horizontal="center" vertical="center" wrapText="1"/>
    </xf>
    <xf numFmtId="0" fontId="1" fillId="0" borderId="7" xfId="0" applyFont="1" applyBorder="1" applyAlignment="1">
      <alignment vertical="center" wrapText="1"/>
    </xf>
    <xf numFmtId="0" fontId="35" fillId="0" borderId="10" xfId="0" applyFont="1" applyFill="1" applyBorder="1" applyAlignment="1">
      <alignment horizontal="center" vertical="top" wrapText="1"/>
    </xf>
    <xf numFmtId="0" fontId="1" fillId="0" borderId="5" xfId="0" applyFont="1" applyBorder="1" applyAlignment="1">
      <alignment wrapText="1"/>
    </xf>
    <xf numFmtId="0" fontId="2" fillId="0" borderId="5" xfId="0" applyFont="1" applyBorder="1" applyAlignment="1">
      <alignment wrapText="1"/>
    </xf>
    <xf numFmtId="0" fontId="2" fillId="0" borderId="7" xfId="0" applyFont="1" applyBorder="1" applyAlignment="1">
      <alignment vertical="center" wrapText="1"/>
    </xf>
    <xf numFmtId="0" fontId="2" fillId="0" borderId="0" xfId="0" applyFont="1" applyAlignment="1">
      <alignment horizontal="justify" vertical="top"/>
    </xf>
    <xf numFmtId="0" fontId="0" fillId="0" borderId="0" xfId="0" applyFont="1" applyAlignment="1">
      <alignment horizontal="justify" vertical="top"/>
    </xf>
    <xf numFmtId="0" fontId="1" fillId="0" borderId="5" xfId="0" applyFont="1" applyBorder="1" applyAlignment="1">
      <alignment horizontal="left" vertical="center" wrapText="1" indent="1"/>
    </xf>
    <xf numFmtId="0" fontId="2" fillId="0" borderId="0" xfId="0" applyFont="1" applyAlignment="1">
      <alignment vertical="center" wrapText="1"/>
    </xf>
    <xf numFmtId="0" fontId="0" fillId="0" borderId="0" xfId="0" applyFont="1" applyAlignment="1">
      <alignment horizontal="left" vertical="center" wrapText="1" indent="2"/>
    </xf>
    <xf numFmtId="0" fontId="0" fillId="0" borderId="0" xfId="0" applyAlignment="1">
      <alignment horizontal="right" indent="1"/>
    </xf>
    <xf numFmtId="0" fontId="12" fillId="0" borderId="0" xfId="0" applyFont="1" applyAlignment="1">
      <alignment horizontal="left" vertical="center" wrapText="1" indent="2"/>
    </xf>
    <xf numFmtId="0" fontId="37" fillId="0" borderId="0" xfId="0" applyFont="1" applyAlignment="1">
      <alignment horizontal="justify" vertical="center"/>
    </xf>
    <xf numFmtId="0" fontId="35" fillId="0" borderId="0" xfId="0" applyFont="1" applyAlignment="1">
      <alignment horizontal="left" vertical="center" indent="2"/>
    </xf>
    <xf numFmtId="0" fontId="1" fillId="0" borderId="12" xfId="0" applyFont="1" applyBorder="1" applyAlignment="1">
      <alignment horizontal="right" wrapText="1" indent="2"/>
    </xf>
    <xf numFmtId="164" fontId="1" fillId="0" borderId="12" xfId="0" applyNumberFormat="1" applyFont="1" applyBorder="1" applyAlignment="1">
      <alignment horizontal="right" wrapText="1" indent="3"/>
    </xf>
    <xf numFmtId="164" fontId="0" fillId="0" borderId="12" xfId="0" applyNumberFormat="1" applyFont="1" applyBorder="1" applyAlignment="1">
      <alignment horizontal="right" wrapText="1" indent="3"/>
    </xf>
    <xf numFmtId="1" fontId="1" fillId="0" borderId="12" xfId="0" applyNumberFormat="1" applyFont="1" applyBorder="1" applyAlignment="1">
      <alignment horizontal="right" vertical="center" wrapText="1" indent="2"/>
    </xf>
    <xf numFmtId="1" fontId="1" fillId="0" borderId="11" xfId="0" applyNumberFormat="1" applyFont="1" applyBorder="1" applyAlignment="1">
      <alignment horizontal="right" vertical="center" wrapText="1" indent="2"/>
    </xf>
    <xf numFmtId="0" fontId="1" fillId="0" borderId="1" xfId="0" applyFont="1" applyFill="1" applyBorder="1" applyAlignment="1">
      <alignment horizontal="center" vertical="top" wrapText="1"/>
    </xf>
    <xf numFmtId="0" fontId="1" fillId="0" borderId="11" xfId="0" applyFont="1" applyFill="1" applyBorder="1" applyAlignment="1">
      <alignment vertical="center" wrapText="1"/>
    </xf>
    <xf numFmtId="0" fontId="1" fillId="0" borderId="12" xfId="0" applyFont="1" applyFill="1" applyBorder="1" applyAlignment="1">
      <alignment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1" fillId="0" borderId="0" xfId="0" applyFont="1" applyFill="1" applyBorder="1" applyAlignment="1">
      <alignment vertical="center"/>
    </xf>
    <xf numFmtId="0" fontId="0" fillId="0" borderId="10" xfId="0" applyFill="1" applyBorder="1"/>
    <xf numFmtId="0" fontId="1" fillId="0" borderId="12" xfId="0" applyFont="1" applyFill="1" applyBorder="1" applyAlignment="1">
      <alignment horizontal="right" vertical="center" wrapText="1" indent="6"/>
    </xf>
    <xf numFmtId="0" fontId="1" fillId="0" borderId="12" xfId="0" applyFont="1" applyBorder="1" applyAlignment="1">
      <alignment horizontal="left" wrapText="1" indent="1"/>
    </xf>
    <xf numFmtId="164" fontId="0" fillId="0" borderId="12" xfId="0" applyNumberFormat="1" applyFont="1" applyBorder="1" applyAlignment="1">
      <alignment horizontal="right" wrapText="1" indent="2"/>
    </xf>
    <xf numFmtId="0" fontId="0" fillId="0" borderId="12" xfId="0" applyFont="1" applyFill="1" applyBorder="1" applyAlignment="1">
      <alignment horizontal="left" wrapText="1"/>
    </xf>
    <xf numFmtId="0" fontId="0" fillId="0" borderId="11" xfId="0" applyFont="1" applyFill="1" applyBorder="1" applyAlignment="1">
      <alignment horizontal="left" wrapText="1"/>
    </xf>
    <xf numFmtId="0" fontId="0" fillId="0" borderId="12" xfId="0" applyFont="1" applyBorder="1" applyAlignment="1">
      <alignment horizontal="left" wrapText="1"/>
    </xf>
    <xf numFmtId="0" fontId="1" fillId="0" borderId="12" xfId="0" applyFont="1" applyBorder="1" applyAlignment="1">
      <alignment wrapText="1"/>
    </xf>
    <xf numFmtId="0" fontId="2" fillId="0" borderId="0" xfId="0" applyFont="1" applyAlignment="1">
      <alignment horizontal="center" vertical="center" wrapText="1"/>
    </xf>
    <xf numFmtId="164" fontId="1" fillId="0" borderId="12" xfId="0" applyNumberFormat="1" applyFont="1" applyFill="1" applyBorder="1" applyAlignment="1">
      <alignment horizontal="right" vertical="center" wrapText="1" indent="6"/>
    </xf>
    <xf numFmtId="164" fontId="0" fillId="0" borderId="11" xfId="0" applyNumberFormat="1" applyFont="1" applyBorder="1" applyAlignment="1">
      <alignment horizontal="right" wrapText="1" indent="3"/>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0" fillId="0" borderId="14" xfId="0" applyFont="1" applyBorder="1" applyAlignment="1">
      <alignment horizontal="center" vertical="top" wrapText="1"/>
    </xf>
    <xf numFmtId="164" fontId="1" fillId="0" borderId="11" xfId="0" applyNumberFormat="1" applyFont="1" applyBorder="1" applyAlignment="1">
      <alignment horizontal="right" vertical="center" wrapText="1" indent="6"/>
    </xf>
    <xf numFmtId="164" fontId="0" fillId="0" borderId="11" xfId="0" applyNumberFormat="1" applyFont="1" applyBorder="1" applyAlignment="1">
      <alignment horizontal="right" wrapText="1" indent="2"/>
    </xf>
    <xf numFmtId="0" fontId="0" fillId="0" borderId="7" xfId="0" applyFont="1" applyBorder="1" applyAlignment="1">
      <alignment wrapText="1"/>
    </xf>
    <xf numFmtId="0" fontId="7" fillId="0" borderId="0" xfId="0" applyFont="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2" fillId="0" borderId="11" xfId="0" applyFont="1" applyBorder="1" applyAlignment="1">
      <alignment vertical="center" wrapText="1"/>
    </xf>
    <xf numFmtId="0" fontId="1" fillId="0" borderId="14" xfId="0" applyFont="1" applyFill="1" applyBorder="1" applyAlignment="1">
      <alignment horizontal="center" vertical="top" wrapText="1"/>
    </xf>
    <xf numFmtId="0" fontId="1" fillId="0" borderId="12" xfId="0" applyFont="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 xfId="0" applyBorder="1" applyAlignment="1">
      <alignment horizontal="center" vertical="top"/>
    </xf>
    <xf numFmtId="0" fontId="35" fillId="0" borderId="0" xfId="1" applyFont="1" applyAlignment="1">
      <alignment vertical="center" wrapText="1"/>
    </xf>
    <xf numFmtId="0" fontId="2" fillId="0" borderId="12" xfId="0" applyFont="1" applyFill="1" applyBorder="1" applyAlignment="1">
      <alignment vertical="center" wrapText="1"/>
    </xf>
    <xf numFmtId="0" fontId="1" fillId="0" borderId="12" xfId="0" applyFont="1" applyFill="1" applyBorder="1" applyAlignment="1">
      <alignment horizontal="left" vertical="center" wrapText="1" indent="1"/>
    </xf>
    <xf numFmtId="0" fontId="1" fillId="0" borderId="11" xfId="0" applyFont="1" applyFill="1" applyBorder="1" applyAlignment="1">
      <alignment horizontal="left" vertical="center" wrapText="1" indent="1"/>
    </xf>
    <xf numFmtId="164" fontId="1" fillId="0" borderId="12" xfId="0" applyNumberFormat="1" applyFont="1" applyFill="1" applyBorder="1" applyAlignment="1">
      <alignment horizontal="right" vertical="center" wrapText="1" indent="2"/>
    </xf>
    <xf numFmtId="164" fontId="0" fillId="0" borderId="12" xfId="0" applyNumberFormat="1" applyFont="1" applyFill="1" applyBorder="1" applyAlignment="1">
      <alignment horizontal="right" wrapText="1" indent="3"/>
    </xf>
    <xf numFmtId="164" fontId="1" fillId="0" borderId="6" xfId="0" applyNumberFormat="1" applyFont="1" applyBorder="1" applyAlignment="1">
      <alignment horizontal="right" wrapText="1" indent="2"/>
    </xf>
    <xf numFmtId="164" fontId="1" fillId="0" borderId="6" xfId="0" applyNumberFormat="1" applyFont="1" applyFill="1" applyBorder="1" applyAlignment="1">
      <alignment horizontal="right" wrapText="1" indent="1"/>
    </xf>
    <xf numFmtId="164" fontId="1" fillId="0" borderId="12" xfId="0" applyNumberFormat="1" applyFont="1" applyFill="1" applyBorder="1" applyAlignment="1">
      <alignment horizontal="right" wrapText="1" indent="1"/>
    </xf>
    <xf numFmtId="164" fontId="1" fillId="0" borderId="12" xfId="0" applyNumberFormat="1" applyFont="1" applyBorder="1" applyAlignment="1">
      <alignment horizontal="right" wrapText="1" indent="2"/>
    </xf>
    <xf numFmtId="0" fontId="2" fillId="0" borderId="12" xfId="0" applyFont="1" applyBorder="1" applyAlignment="1">
      <alignment horizontal="left" wrapText="1" indent="2"/>
    </xf>
    <xf numFmtId="0" fontId="1" fillId="0" borderId="12" xfId="0" applyFont="1" applyBorder="1" applyAlignment="1">
      <alignment horizontal="left" wrapText="1" indent="3"/>
    </xf>
    <xf numFmtId="0" fontId="1" fillId="0" borderId="11" xfId="0" applyFont="1" applyBorder="1" applyAlignment="1">
      <alignment horizontal="left" wrapText="1" indent="3"/>
    </xf>
    <xf numFmtId="0" fontId="2" fillId="0" borderId="12" xfId="0" applyFont="1" applyBorder="1" applyAlignment="1">
      <alignment horizontal="left" wrapText="1" indent="1"/>
    </xf>
    <xf numFmtId="0" fontId="1" fillId="0" borderId="12" xfId="0" applyFont="1" applyBorder="1" applyAlignment="1">
      <alignment horizontal="left" wrapText="1" indent="4"/>
    </xf>
    <xf numFmtId="0" fontId="2" fillId="0" borderId="12" xfId="0" applyFont="1" applyBorder="1" applyAlignment="1">
      <alignment wrapText="1"/>
    </xf>
    <xf numFmtId="0" fontId="1" fillId="0" borderId="12" xfId="0" applyFont="1" applyBorder="1" applyAlignment="1">
      <alignment vertical="top" wrapText="1"/>
    </xf>
    <xf numFmtId="0" fontId="0" fillId="0" borderId="12" xfId="0" applyFont="1" applyBorder="1" applyAlignment="1">
      <alignment vertical="top" wrapText="1"/>
    </xf>
    <xf numFmtId="0" fontId="0" fillId="0" borderId="12" xfId="0" applyFont="1" applyFill="1" applyBorder="1" applyAlignment="1">
      <alignment vertical="top" wrapText="1"/>
    </xf>
    <xf numFmtId="164" fontId="0" fillId="0" borderId="12" xfId="0" applyNumberFormat="1" applyFont="1" applyFill="1" applyBorder="1" applyAlignment="1">
      <alignment horizontal="right" vertical="center" wrapText="1" indent="6"/>
    </xf>
    <xf numFmtId="0" fontId="0" fillId="0" borderId="5" xfId="0" applyFont="1" applyFill="1" applyBorder="1" applyAlignment="1">
      <alignment horizontal="left" vertical="center" wrapText="1" indent="1"/>
    </xf>
    <xf numFmtId="0" fontId="1" fillId="0" borderId="12" xfId="0" applyFont="1" applyFill="1" applyBorder="1" applyAlignment="1">
      <alignment horizontal="left" vertical="top" wrapText="1" indent="1"/>
    </xf>
    <xf numFmtId="0" fontId="1" fillId="0" borderId="12" xfId="0" applyFont="1" applyFill="1" applyBorder="1" applyAlignment="1">
      <alignment horizontal="left" wrapText="1" indent="1"/>
    </xf>
    <xf numFmtId="0" fontId="37" fillId="0" borderId="0" xfId="0" applyFont="1" applyAlignment="1">
      <alignment vertical="center" wrapText="1"/>
    </xf>
    <xf numFmtId="0" fontId="35" fillId="0" borderId="0" xfId="0" applyFont="1" applyAlignment="1">
      <alignment horizontal="left" vertical="center" wrapText="1"/>
    </xf>
    <xf numFmtId="0" fontId="35" fillId="0" borderId="0" xfId="1" applyFont="1" applyAlignment="1">
      <alignment horizontal="left" vertical="center" wrapText="1"/>
    </xf>
    <xf numFmtId="0" fontId="35" fillId="0" borderId="0" xfId="1" applyFont="1" applyAlignment="1">
      <alignment wrapText="1"/>
    </xf>
    <xf numFmtId="0" fontId="35" fillId="0" borderId="12" xfId="0" applyFont="1" applyBorder="1" applyAlignment="1">
      <alignment horizontal="left" vertical="center" wrapText="1" indent="1"/>
    </xf>
    <xf numFmtId="0" fontId="0" fillId="0" borderId="12" xfId="0" applyFont="1" applyBorder="1" applyAlignment="1">
      <alignment wrapText="1"/>
    </xf>
    <xf numFmtId="0" fontId="2" fillId="0" borderId="11" xfId="0" applyFont="1" applyBorder="1" applyAlignment="1">
      <alignment wrapText="1"/>
    </xf>
    <xf numFmtId="164" fontId="0" fillId="0" borderId="12" xfId="0" applyNumberFormat="1" applyFont="1" applyFill="1" applyBorder="1" applyAlignment="1">
      <alignment horizontal="right" wrapText="1" indent="2"/>
    </xf>
    <xf numFmtId="164" fontId="1" fillId="0" borderId="12" xfId="0" applyNumberFormat="1" applyFont="1" applyFill="1" applyBorder="1" applyAlignment="1">
      <alignment horizontal="right" wrapText="1" indent="3"/>
    </xf>
    <xf numFmtId="0" fontId="1" fillId="0" borderId="7" xfId="0" applyFont="1" applyBorder="1" applyAlignment="1">
      <alignment wrapText="1"/>
    </xf>
    <xf numFmtId="0" fontId="2" fillId="0" borderId="0" xfId="0" applyFont="1" applyAlignment="1">
      <alignment horizontal="justify" vertical="top" wrapText="1"/>
    </xf>
    <xf numFmtId="164" fontId="1" fillId="0" borderId="12" xfId="0" applyNumberFormat="1" applyFont="1" applyBorder="1" applyAlignment="1">
      <alignment horizontal="right" wrapText="1" indent="5"/>
    </xf>
    <xf numFmtId="0" fontId="0" fillId="0" borderId="5" xfId="0" applyFont="1" applyBorder="1" applyAlignment="1">
      <alignment vertical="center" wrapText="1"/>
    </xf>
    <xf numFmtId="0" fontId="27" fillId="0" borderId="2" xfId="0" applyFont="1" applyBorder="1" applyAlignment="1">
      <alignment vertical="center" wrapText="1"/>
    </xf>
    <xf numFmtId="0" fontId="27" fillId="0" borderId="7" xfId="0" applyFont="1" applyBorder="1" applyAlignment="1">
      <alignment vertical="center" wrapText="1"/>
    </xf>
    <xf numFmtId="0" fontId="0" fillId="0" borderId="11" xfId="0" applyBorder="1" applyAlignment="1">
      <alignment horizontal="right" indent="2"/>
    </xf>
    <xf numFmtId="164" fontId="0" fillId="0" borderId="11" xfId="0" applyNumberFormat="1" applyBorder="1" applyAlignment="1">
      <alignment horizontal="right" indent="2"/>
    </xf>
    <xf numFmtId="0" fontId="0" fillId="0" borderId="5" xfId="0" applyFont="1" applyBorder="1" applyAlignment="1">
      <alignment wrapText="1"/>
    </xf>
    <xf numFmtId="0" fontId="0" fillId="0" borderId="5" xfId="0" applyFont="1" applyFill="1" applyBorder="1" applyAlignment="1">
      <alignment wrapText="1"/>
    </xf>
    <xf numFmtId="0" fontId="0" fillId="0" borderId="12" xfId="0" applyFont="1" applyFill="1" applyBorder="1" applyAlignment="1">
      <alignment wrapText="1"/>
    </xf>
    <xf numFmtId="0" fontId="0" fillId="0" borderId="11" xfId="0" applyFont="1" applyFill="1" applyBorder="1" applyAlignment="1">
      <alignment wrapText="1"/>
    </xf>
    <xf numFmtId="164" fontId="0" fillId="0" borderId="12" xfId="0" applyNumberFormat="1" applyBorder="1" applyAlignment="1">
      <alignment horizontal="right" indent="6"/>
    </xf>
    <xf numFmtId="164" fontId="0" fillId="0" borderId="11" xfId="0" applyNumberFormat="1" applyFont="1" applyBorder="1" applyAlignment="1">
      <alignment horizontal="right" wrapText="1" indent="6"/>
    </xf>
    <xf numFmtId="164" fontId="0" fillId="0" borderId="0" xfId="0" applyNumberFormat="1"/>
    <xf numFmtId="164" fontId="0" fillId="0" borderId="6" xfId="0" applyNumberFormat="1" applyFont="1" applyBorder="1" applyAlignment="1">
      <alignment horizontal="right" wrapText="1" indent="1"/>
    </xf>
    <xf numFmtId="0" fontId="0" fillId="0" borderId="12" xfId="0" applyFont="1" applyFill="1" applyBorder="1" applyAlignment="1">
      <alignment vertical="center" wrapText="1"/>
    </xf>
    <xf numFmtId="0" fontId="1" fillId="0" borderId="12" xfId="0" applyFont="1" applyBorder="1" applyAlignment="1">
      <alignment horizontal="right" wrapText="1" indent="5"/>
    </xf>
    <xf numFmtId="164" fontId="1" fillId="0" borderId="11" xfId="0" applyNumberFormat="1" applyFont="1" applyBorder="1" applyAlignment="1">
      <alignment horizontal="right" wrapText="1" indent="5"/>
    </xf>
    <xf numFmtId="164" fontId="35" fillId="0" borderId="12" xfId="0" applyNumberFormat="1" applyFont="1" applyFill="1" applyBorder="1" applyAlignment="1">
      <alignment horizontal="right" wrapText="1" indent="2"/>
    </xf>
    <xf numFmtId="164" fontId="0" fillId="0" borderId="12" xfId="0" applyNumberFormat="1" applyFont="1" applyFill="1" applyBorder="1" applyAlignment="1">
      <alignment horizontal="right" vertical="center" wrapText="1" indent="1"/>
    </xf>
    <xf numFmtId="0" fontId="1" fillId="0" borderId="5" xfId="0" applyFont="1" applyBorder="1" applyAlignment="1"/>
    <xf numFmtId="0" fontId="2" fillId="0" borderId="5" xfId="0" applyFont="1" applyBorder="1" applyAlignment="1"/>
    <xf numFmtId="0" fontId="2" fillId="0" borderId="7" xfId="0" applyFont="1" applyBorder="1" applyAlignment="1"/>
    <xf numFmtId="0" fontId="0" fillId="0" borderId="12" xfId="0" applyFill="1" applyBorder="1"/>
    <xf numFmtId="164" fontId="1" fillId="0" borderId="12" xfId="0" applyNumberFormat="1" applyFont="1" applyFill="1" applyBorder="1" applyAlignment="1">
      <alignment horizontal="right" wrapText="1" indent="2"/>
    </xf>
    <xf numFmtId="0" fontId="35" fillId="0" borderId="0" xfId="0" applyFont="1" applyAlignment="1">
      <alignment wrapText="1"/>
    </xf>
    <xf numFmtId="0" fontId="0" fillId="0" borderId="3" xfId="0" applyFont="1" applyBorder="1" applyAlignment="1">
      <alignment horizontal="center" vertical="top" wrapText="1"/>
    </xf>
    <xf numFmtId="0" fontId="0" fillId="0" borderId="8" xfId="0" applyFont="1" applyBorder="1" applyAlignment="1">
      <alignment horizontal="center" vertical="top" wrapText="1"/>
    </xf>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0" fillId="0" borderId="0" xfId="0" applyFont="1" applyBorder="1" applyAlignment="1">
      <alignment horizontal="right" vertical="center"/>
    </xf>
    <xf numFmtId="0" fontId="1" fillId="0" borderId="9"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2" xfId="0" applyNumberFormat="1" applyFont="1" applyBorder="1" applyAlignment="1">
      <alignment horizontal="right" wrapText="1" indent="6"/>
    </xf>
    <xf numFmtId="164" fontId="1" fillId="0" borderId="12" xfId="0" applyNumberFormat="1" applyFont="1" applyFill="1" applyBorder="1" applyAlignment="1">
      <alignment horizontal="right" indent="3"/>
    </xf>
    <xf numFmtId="164" fontId="1" fillId="0" borderId="11" xfId="0" applyNumberFormat="1" applyFont="1" applyFill="1" applyBorder="1" applyAlignment="1">
      <alignment horizontal="right" indent="3"/>
    </xf>
    <xf numFmtId="0" fontId="0" fillId="0" borderId="0" xfId="0" applyFill="1"/>
    <xf numFmtId="0" fontId="0" fillId="0" borderId="12" xfId="0" applyFont="1" applyBorder="1" applyAlignment="1">
      <alignment horizontal="right" indent="2"/>
    </xf>
    <xf numFmtId="164" fontId="1" fillId="0" borderId="11" xfId="0" applyNumberFormat="1" applyFont="1" applyFill="1" applyBorder="1" applyAlignment="1">
      <alignment horizontal="right" wrapText="1" indent="2"/>
    </xf>
    <xf numFmtId="164" fontId="1" fillId="0" borderId="12" xfId="0" applyNumberFormat="1" applyFont="1" applyBorder="1" applyAlignment="1">
      <alignment horizontal="right" wrapText="1" indent="6"/>
    </xf>
    <xf numFmtId="164" fontId="1" fillId="0" borderId="11" xfId="0" applyNumberFormat="1" applyFont="1" applyBorder="1" applyAlignment="1">
      <alignment horizontal="right" wrapText="1" indent="6"/>
    </xf>
    <xf numFmtId="164" fontId="0" fillId="0" borderId="12" xfId="0" applyNumberFormat="1" applyFont="1" applyFill="1" applyBorder="1" applyAlignment="1">
      <alignment horizontal="right" indent="3"/>
    </xf>
    <xf numFmtId="164" fontId="0" fillId="0" borderId="11" xfId="0" applyNumberFormat="1" applyFont="1" applyFill="1" applyBorder="1" applyAlignment="1">
      <alignment horizontal="right" vertical="center" wrapText="1" indent="1"/>
    </xf>
    <xf numFmtId="164" fontId="35" fillId="0" borderId="12" xfId="0" applyNumberFormat="1" applyFont="1" applyFill="1" applyBorder="1" applyAlignment="1">
      <alignment horizontal="right" wrapText="1" indent="3"/>
    </xf>
    <xf numFmtId="164" fontId="0" fillId="0" borderId="12" xfId="0" applyNumberFormat="1" applyFont="1" applyBorder="1" applyAlignment="1">
      <alignment horizontal="right" indent="2"/>
    </xf>
    <xf numFmtId="164" fontId="0" fillId="0" borderId="12" xfId="0" applyNumberFormat="1" applyFont="1" applyFill="1" applyBorder="1" applyAlignment="1">
      <alignment horizontal="right" indent="2"/>
    </xf>
    <xf numFmtId="0" fontId="14" fillId="0" borderId="0" xfId="0" applyFont="1" applyFill="1" applyBorder="1"/>
    <xf numFmtId="0" fontId="0" fillId="0" borderId="5" xfId="0" applyFont="1" applyBorder="1" applyAlignment="1"/>
    <xf numFmtId="0" fontId="0" fillId="0" borderId="5" xfId="0" applyFont="1" applyFill="1" applyBorder="1" applyAlignment="1">
      <alignment vertical="center" wrapText="1"/>
    </xf>
    <xf numFmtId="164" fontId="0" fillId="0" borderId="12" xfId="0" applyNumberFormat="1" applyFont="1" applyBorder="1" applyAlignment="1">
      <alignment horizontal="right" wrapText="1" indent="6"/>
    </xf>
    <xf numFmtId="164" fontId="1" fillId="0" borderId="12" xfId="0" applyNumberFormat="1" applyFont="1" applyBorder="1" applyAlignment="1">
      <alignment horizontal="right" indent="2"/>
    </xf>
    <xf numFmtId="164" fontId="1" fillId="0" borderId="11" xfId="0" applyNumberFormat="1" applyFont="1" applyBorder="1" applyAlignment="1">
      <alignment horizontal="right" indent="2"/>
    </xf>
    <xf numFmtId="0" fontId="13" fillId="0" borderId="0" xfId="0" applyFont="1" applyBorder="1" applyAlignment="1">
      <alignment vertical="center" wrapText="1"/>
    </xf>
    <xf numFmtId="0" fontId="0" fillId="0" borderId="12" xfId="0" applyNumberFormat="1" applyFont="1" applyFill="1" applyBorder="1" applyAlignment="1">
      <alignment horizontal="right" wrapText="1" indent="2"/>
    </xf>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7" fillId="0" borderId="0" xfId="0" applyFont="1" applyBorder="1" applyAlignment="1">
      <alignment horizontal="center" vertical="center"/>
    </xf>
    <xf numFmtId="0" fontId="2" fillId="0" borderId="11" xfId="0" applyFont="1" applyBorder="1" applyAlignment="1">
      <alignment vertical="center" wrapText="1"/>
    </xf>
    <xf numFmtId="0" fontId="1" fillId="0" borderId="12" xfId="0" applyFont="1" applyBorder="1" applyAlignment="1">
      <alignment horizontal="center" vertical="top" wrapText="1"/>
    </xf>
    <xf numFmtId="0" fontId="1" fillId="0" borderId="4" xfId="0" applyFont="1" applyBorder="1" applyAlignment="1">
      <alignment horizontal="center" vertical="top" wrapText="1"/>
    </xf>
    <xf numFmtId="0" fontId="0" fillId="0" borderId="1" xfId="0" applyFont="1" applyBorder="1" applyAlignment="1">
      <alignment horizontal="center" vertical="top" wrapText="1"/>
    </xf>
    <xf numFmtId="0" fontId="0" fillId="0" borderId="11" xfId="0" applyFont="1" applyBorder="1" applyAlignment="1">
      <alignment horizontal="center" vertical="top" wrapText="1"/>
    </xf>
    <xf numFmtId="0" fontId="7" fillId="0" borderId="0" xfId="0" applyFont="1" applyFill="1" applyAlignment="1">
      <alignment horizontal="center" wrapText="1"/>
    </xf>
    <xf numFmtId="0" fontId="7" fillId="0" borderId="0" xfId="0" applyFont="1" applyFill="1" applyBorder="1" applyAlignment="1">
      <alignment horizontal="center" vertical="center" wrapText="1"/>
    </xf>
    <xf numFmtId="0" fontId="0" fillId="0" borderId="14" xfId="0" applyFont="1" applyBorder="1" applyAlignment="1">
      <alignment horizontal="center" vertical="top" wrapText="1"/>
    </xf>
    <xf numFmtId="0" fontId="1" fillId="0" borderId="7" xfId="0" applyFont="1" applyBorder="1" applyAlignment="1">
      <alignment horizontal="left" vertical="top" wrapText="1" indent="1"/>
    </xf>
    <xf numFmtId="0" fontId="1" fillId="0" borderId="5" xfId="0" applyFont="1" applyBorder="1" applyAlignment="1">
      <alignment horizontal="left" wrapText="1" indent="2"/>
    </xf>
    <xf numFmtId="0" fontId="1" fillId="0" borderId="5" xfId="0" applyFont="1" applyBorder="1" applyAlignment="1">
      <alignment horizontal="left" wrapText="1" indent="1"/>
    </xf>
    <xf numFmtId="0" fontId="1" fillId="0" borderId="5" xfId="0" applyFont="1" applyBorder="1" applyAlignment="1">
      <alignment horizontal="left" wrapText="1"/>
    </xf>
    <xf numFmtId="0" fontId="0" fillId="0" borderId="12" xfId="0" applyNumberFormat="1" applyFont="1" applyFill="1" applyBorder="1" applyAlignment="1">
      <alignment horizontal="right" wrapText="1" indent="3"/>
    </xf>
    <xf numFmtId="0" fontId="0" fillId="0" borderId="10" xfId="0" applyFont="1" applyFill="1" applyBorder="1" applyAlignment="1">
      <alignment horizontal="center" vertical="center" wrapText="1"/>
    </xf>
    <xf numFmtId="0" fontId="0" fillId="0" borderId="12" xfId="0" applyNumberFormat="1" applyFont="1" applyFill="1" applyBorder="1" applyAlignment="1">
      <alignment horizontal="right" vertical="center" indent="2"/>
    </xf>
    <xf numFmtId="164" fontId="0" fillId="0" borderId="12" xfId="0" applyNumberFormat="1" applyFont="1" applyBorder="1" applyAlignment="1">
      <alignment horizontal="right" vertical="center" indent="2"/>
    </xf>
    <xf numFmtId="1" fontId="1" fillId="0" borderId="12" xfId="0" applyNumberFormat="1" applyFont="1" applyBorder="1" applyAlignment="1">
      <alignment horizontal="right" vertical="center" indent="2"/>
    </xf>
    <xf numFmtId="164" fontId="0" fillId="0" borderId="12" xfId="0" applyNumberFormat="1" applyFont="1" applyFill="1" applyBorder="1" applyAlignment="1">
      <alignment horizontal="right" vertical="center" indent="2"/>
    </xf>
    <xf numFmtId="0" fontId="0" fillId="0" borderId="12" xfId="0" applyNumberFormat="1" applyFont="1" applyBorder="1" applyAlignment="1">
      <alignment horizontal="right" vertical="center" indent="2"/>
    </xf>
    <xf numFmtId="0" fontId="1" fillId="0" borderId="12" xfId="0" applyFont="1" applyBorder="1" applyAlignment="1">
      <alignment horizontal="right" vertical="center" indent="1"/>
    </xf>
    <xf numFmtId="0" fontId="1" fillId="0" borderId="12" xfId="0" applyFont="1" applyBorder="1" applyAlignment="1">
      <alignment horizontal="right" indent="1"/>
    </xf>
    <xf numFmtId="0" fontId="1" fillId="0" borderId="11" xfId="0" applyFont="1" applyBorder="1" applyAlignment="1">
      <alignment horizontal="right" indent="1"/>
    </xf>
    <xf numFmtId="0" fontId="2" fillId="0" borderId="11" xfId="0" applyFont="1" applyBorder="1" applyAlignment="1">
      <alignment vertical="center" wrapText="1"/>
    </xf>
    <xf numFmtId="0" fontId="0" fillId="0" borderId="12" xfId="0" applyNumberFormat="1" applyFont="1" applyFill="1" applyBorder="1" applyAlignment="1">
      <alignment horizontal="right" indent="2"/>
    </xf>
    <xf numFmtId="0" fontId="0" fillId="0" borderId="12" xfId="0" applyFont="1" applyBorder="1" applyAlignment="1"/>
    <xf numFmtId="164" fontId="1" fillId="0" borderId="12" xfId="0" applyNumberFormat="1" applyFont="1" applyBorder="1" applyAlignment="1">
      <alignment horizontal="right" indent="3"/>
    </xf>
    <xf numFmtId="0" fontId="1" fillId="0" borderId="2" xfId="0" applyFont="1" applyBorder="1" applyAlignment="1">
      <alignment horizontal="right" wrapText="1" indent="2"/>
    </xf>
    <xf numFmtId="0" fontId="1" fillId="0" borderId="10" xfId="0" applyFont="1" applyBorder="1" applyAlignment="1">
      <alignment horizontal="right" wrapText="1" indent="1"/>
    </xf>
    <xf numFmtId="0" fontId="1" fillId="0" borderId="4" xfId="0" applyFont="1" applyBorder="1" applyAlignment="1">
      <alignment horizontal="right" wrapText="1" indent="2"/>
    </xf>
    <xf numFmtId="0" fontId="1" fillId="0" borderId="10" xfId="0" applyFont="1" applyBorder="1" applyAlignment="1">
      <alignment horizontal="right" wrapText="1" indent="2"/>
    </xf>
    <xf numFmtId="164" fontId="0" fillId="0" borderId="12" xfId="0" applyNumberFormat="1" applyBorder="1" applyAlignment="1">
      <alignment horizontal="right" indent="1"/>
    </xf>
    <xf numFmtId="164" fontId="0" fillId="0" borderId="12" xfId="0" applyNumberFormat="1" applyBorder="1" applyAlignment="1">
      <alignment horizontal="right" indent="2"/>
    </xf>
    <xf numFmtId="164" fontId="0" fillId="0" borderId="11" xfId="0" applyNumberFormat="1" applyBorder="1" applyAlignment="1">
      <alignment horizontal="right" indent="1"/>
    </xf>
    <xf numFmtId="0" fontId="13" fillId="0" borderId="3" xfId="0" applyFont="1" applyBorder="1" applyAlignment="1"/>
    <xf numFmtId="0" fontId="0" fillId="0" borderId="12" xfId="0" applyNumberFormat="1" applyFont="1" applyBorder="1" applyAlignment="1">
      <alignment horizontal="right" wrapText="1" indent="2"/>
    </xf>
    <xf numFmtId="164" fontId="1" fillId="0" borderId="6" xfId="0" applyNumberFormat="1" applyFont="1" applyBorder="1" applyAlignment="1">
      <alignment horizontal="right" indent="1"/>
    </xf>
    <xf numFmtId="164" fontId="1" fillId="0" borderId="2" xfId="0" applyNumberFormat="1" applyFont="1" applyBorder="1" applyAlignment="1">
      <alignment horizontal="right" vertical="top" indent="2"/>
    </xf>
    <xf numFmtId="164" fontId="0" fillId="0" borderId="10" xfId="0" applyNumberFormat="1" applyFont="1" applyBorder="1" applyAlignment="1">
      <alignment horizontal="right" vertical="top" indent="2"/>
    </xf>
    <xf numFmtId="164" fontId="1" fillId="0" borderId="4" xfId="0" applyNumberFormat="1" applyFont="1" applyBorder="1" applyAlignment="1">
      <alignment horizontal="right" vertical="top" indent="2"/>
    </xf>
    <xf numFmtId="164" fontId="1" fillId="0" borderId="5" xfId="0" applyNumberFormat="1" applyFont="1" applyBorder="1" applyAlignment="1">
      <alignment horizontal="right" vertical="top" indent="2"/>
    </xf>
    <xf numFmtId="164" fontId="1" fillId="0" borderId="12" xfId="0" applyNumberFormat="1" applyFont="1" applyBorder="1" applyAlignment="1">
      <alignment horizontal="right" vertical="top" indent="2"/>
    </xf>
    <xf numFmtId="164" fontId="1" fillId="0" borderId="6" xfId="0" applyNumberFormat="1" applyFont="1" applyBorder="1" applyAlignment="1">
      <alignment horizontal="right" vertical="top" indent="2"/>
    </xf>
    <xf numFmtId="164" fontId="1" fillId="0" borderId="5" xfId="0" applyNumberFormat="1" applyFont="1" applyBorder="1" applyAlignment="1">
      <alignment horizontal="right" indent="2"/>
    </xf>
    <xf numFmtId="164" fontId="0" fillId="0" borderId="6" xfId="0" applyNumberFormat="1" applyBorder="1" applyAlignment="1">
      <alignment horizontal="right" indent="2"/>
    </xf>
    <xf numFmtId="164" fontId="1" fillId="0" borderId="7" xfId="0" applyNumberFormat="1" applyFont="1" applyBorder="1" applyAlignment="1">
      <alignment horizontal="right" indent="2"/>
    </xf>
    <xf numFmtId="164" fontId="0" fillId="0" borderId="9" xfId="0" applyNumberFormat="1" applyBorder="1" applyAlignment="1">
      <alignment horizontal="right" indent="2"/>
    </xf>
    <xf numFmtId="0" fontId="2" fillId="0" borderId="12" xfId="0" applyFont="1" applyBorder="1" applyAlignment="1"/>
    <xf numFmtId="0" fontId="2" fillId="0" borderId="11" xfId="0" applyFont="1" applyBorder="1" applyAlignment="1"/>
    <xf numFmtId="164" fontId="35" fillId="0" borderId="12" xfId="0" applyNumberFormat="1" applyFont="1" applyFill="1" applyBorder="1" applyAlignment="1">
      <alignment horizontal="right" indent="2"/>
    </xf>
    <xf numFmtId="164" fontId="0" fillId="0" borderId="11" xfId="0" applyNumberFormat="1" applyFont="1" applyBorder="1" applyAlignment="1">
      <alignment horizontal="right" indent="2"/>
    </xf>
    <xf numFmtId="0" fontId="0" fillId="0" borderId="10" xfId="0" applyFont="1" applyBorder="1" applyAlignment="1">
      <alignment horizontal="center" vertical="top" wrapText="1"/>
    </xf>
    <xf numFmtId="0" fontId="2" fillId="0" borderId="10" xfId="0" applyFont="1" applyBorder="1" applyAlignment="1">
      <alignment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164" fontId="0" fillId="0" borderId="12" xfId="0" applyNumberFormat="1" applyFont="1" applyFill="1" applyBorder="1" applyAlignment="1">
      <alignment horizontal="right" indent="1"/>
    </xf>
    <xf numFmtId="0" fontId="1" fillId="0" borderId="11" xfId="0" applyFont="1" applyBorder="1" applyAlignment="1">
      <alignment horizontal="right" wrapText="1" indent="2"/>
    </xf>
    <xf numFmtId="0" fontId="1" fillId="0" borderId="12" xfId="0" applyNumberFormat="1" applyFont="1" applyBorder="1" applyAlignment="1">
      <alignment horizontal="right" wrapText="1" indent="2"/>
    </xf>
    <xf numFmtId="0" fontId="0" fillId="0" borderId="12" xfId="0" applyFont="1" applyBorder="1" applyAlignment="1">
      <alignment horizontal="right" wrapText="1" indent="6"/>
    </xf>
    <xf numFmtId="164" fontId="1" fillId="0" borderId="6" xfId="0" applyNumberFormat="1" applyFont="1" applyBorder="1" applyAlignment="1">
      <alignment horizontal="right" indent="3"/>
    </xf>
    <xf numFmtId="164" fontId="1" fillId="0" borderId="11" xfId="0" applyNumberFormat="1" applyFont="1" applyBorder="1" applyAlignment="1">
      <alignment horizontal="right" indent="3"/>
    </xf>
    <xf numFmtId="164" fontId="1" fillId="0" borderId="9" xfId="0" applyNumberFormat="1" applyFont="1" applyBorder="1" applyAlignment="1">
      <alignment horizontal="right" indent="3"/>
    </xf>
    <xf numFmtId="0" fontId="0" fillId="0" borderId="11" xfId="0" applyFont="1" applyFill="1" applyBorder="1" applyAlignment="1">
      <alignment vertical="top" wrapText="1"/>
    </xf>
    <xf numFmtId="164" fontId="0" fillId="0" borderId="12" xfId="0" applyNumberFormat="1" applyFont="1" applyBorder="1" applyAlignment="1">
      <alignment horizontal="right" indent="3"/>
    </xf>
    <xf numFmtId="164" fontId="1" fillId="0" borderId="12" xfId="0" applyNumberFormat="1" applyFont="1" applyBorder="1" applyAlignment="1">
      <alignment horizontal="right" indent="1"/>
    </xf>
    <xf numFmtId="164" fontId="1" fillId="0" borderId="11" xfId="0" applyNumberFormat="1" applyFont="1" applyBorder="1" applyAlignment="1">
      <alignment horizontal="right" indent="1"/>
    </xf>
    <xf numFmtId="164" fontId="1" fillId="0" borderId="9" xfId="0" applyNumberFormat="1" applyFont="1" applyBorder="1" applyAlignment="1">
      <alignment horizontal="right" indent="1"/>
    </xf>
    <xf numFmtId="164" fontId="1" fillId="0" borderId="12" xfId="0" applyNumberFormat="1" applyFont="1" applyFill="1" applyBorder="1" applyAlignment="1">
      <alignment horizontal="right" indent="1"/>
    </xf>
    <xf numFmtId="0" fontId="0" fillId="0" borderId="7" xfId="0" applyFont="1" applyFill="1" applyBorder="1" applyAlignment="1">
      <alignment horizontal="left" vertical="center" wrapText="1"/>
    </xf>
    <xf numFmtId="164" fontId="1" fillId="0" borderId="12" xfId="0" applyNumberFormat="1" applyFont="1" applyFill="1" applyBorder="1" applyAlignment="1">
      <alignment horizontal="right" wrapText="1" indent="6"/>
    </xf>
    <xf numFmtId="0" fontId="1" fillId="0" borderId="12"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6" xfId="0" applyFont="1" applyBorder="1" applyAlignment="1">
      <alignment horizontal="center" vertical="top" wrapText="1"/>
    </xf>
    <xf numFmtId="0" fontId="34" fillId="0" borderId="0" xfId="0" applyFont="1" applyAlignment="1">
      <alignment horizontal="center" wrapText="1"/>
    </xf>
    <xf numFmtId="0" fontId="7" fillId="0" borderId="0" xfId="0" applyFont="1" applyBorder="1"/>
    <xf numFmtId="0" fontId="0" fillId="0" borderId="1" xfId="0" applyFont="1" applyBorder="1" applyAlignment="1">
      <alignment horizontal="center" vertical="top" wrapText="1"/>
    </xf>
    <xf numFmtId="164" fontId="1" fillId="0" borderId="6" xfId="0" applyNumberFormat="1" applyFont="1" applyBorder="1" applyAlignment="1">
      <alignment horizontal="right" wrapText="1" indent="3"/>
    </xf>
    <xf numFmtId="164" fontId="1" fillId="0" borderId="9" xfId="0" applyNumberFormat="1" applyFont="1" applyBorder="1" applyAlignment="1">
      <alignment horizontal="right" wrapText="1" indent="3"/>
    </xf>
    <xf numFmtId="164" fontId="1" fillId="0" borderId="11" xfId="0" applyNumberFormat="1" applyFont="1" applyBorder="1" applyAlignment="1">
      <alignment horizontal="right" wrapText="1" indent="2"/>
    </xf>
    <xf numFmtId="164" fontId="0" fillId="0" borderId="12" xfId="0" applyNumberFormat="1" applyFont="1" applyBorder="1" applyAlignment="1">
      <alignment horizontal="right" indent="4"/>
    </xf>
    <xf numFmtId="164" fontId="1" fillId="0" borderId="12" xfId="0" applyNumberFormat="1" applyFont="1" applyBorder="1" applyAlignment="1">
      <alignment horizontal="right" indent="4"/>
    </xf>
    <xf numFmtId="0" fontId="0" fillId="0" borderId="12" xfId="0" applyNumberFormat="1" applyFont="1" applyBorder="1" applyAlignment="1">
      <alignment horizontal="right" indent="4"/>
    </xf>
    <xf numFmtId="164" fontId="35" fillId="0" borderId="12" xfId="0" applyNumberFormat="1" applyFont="1" applyFill="1" applyBorder="1" applyAlignment="1">
      <alignment horizontal="right" indent="4"/>
    </xf>
    <xf numFmtId="0" fontId="0" fillId="0" borderId="12" xfId="0" applyNumberFormat="1" applyFont="1" applyFill="1" applyBorder="1" applyAlignment="1">
      <alignment horizontal="right" indent="4"/>
    </xf>
    <xf numFmtId="164" fontId="0" fillId="0" borderId="12" xfId="0" applyNumberFormat="1" applyFont="1" applyFill="1" applyBorder="1" applyAlignment="1">
      <alignment horizontal="right" indent="4"/>
    </xf>
    <xf numFmtId="164" fontId="0" fillId="0" borderId="11" xfId="0" applyNumberFormat="1" applyFont="1" applyBorder="1" applyAlignment="1">
      <alignment horizontal="right" indent="4"/>
    </xf>
    <xf numFmtId="2" fontId="0" fillId="0" borderId="12" xfId="0" applyNumberFormat="1" applyFont="1" applyFill="1" applyBorder="1" applyAlignment="1">
      <alignment horizontal="right" wrapText="1" indent="2"/>
    </xf>
    <xf numFmtId="0" fontId="1" fillId="0" borderId="10" xfId="0" applyFont="1" applyBorder="1" applyAlignment="1">
      <alignment horizontal="center" vertical="top" wrapText="1"/>
    </xf>
    <xf numFmtId="0" fontId="0" fillId="0" borderId="14" xfId="0" applyFont="1" applyBorder="1" applyAlignment="1">
      <alignment horizontal="center" vertical="top" wrapText="1"/>
    </xf>
    <xf numFmtId="0" fontId="0" fillId="0" borderId="9" xfId="0" applyFont="1" applyBorder="1" applyAlignment="1">
      <alignment horizontal="center" vertical="top" wrapText="1"/>
    </xf>
    <xf numFmtId="164" fontId="12" fillId="0" borderId="12" xfId="0" applyNumberFormat="1" applyFont="1" applyBorder="1" applyAlignment="1">
      <alignment horizontal="right" wrapText="1" indent="1"/>
    </xf>
    <xf numFmtId="164" fontId="12" fillId="0" borderId="6" xfId="0" applyNumberFormat="1" applyFont="1" applyBorder="1" applyAlignment="1">
      <alignment horizontal="right" wrapText="1" indent="1"/>
    </xf>
    <xf numFmtId="0" fontId="0" fillId="0" borderId="12" xfId="0" applyFont="1" applyFill="1" applyBorder="1" applyAlignment="1">
      <alignment horizontal="right" wrapText="1" indent="6"/>
    </xf>
    <xf numFmtId="0" fontId="1" fillId="0" borderId="11" xfId="0" applyFont="1" applyBorder="1" applyAlignment="1">
      <alignment horizontal="left" wrapText="1" indent="1"/>
    </xf>
    <xf numFmtId="0" fontId="35" fillId="0" borderId="12" xfId="0" applyNumberFormat="1" applyFont="1" applyFill="1" applyBorder="1" applyAlignment="1">
      <alignment horizontal="right" indent="4"/>
    </xf>
    <xf numFmtId="0" fontId="0" fillId="0" borderId="1" xfId="0" applyFont="1" applyBorder="1" applyAlignment="1">
      <alignment horizontal="center" vertical="top" wrapText="1"/>
    </xf>
    <xf numFmtId="164" fontId="1" fillId="0" borderId="12" xfId="0" applyNumberFormat="1" applyFont="1" applyFill="1" applyBorder="1" applyAlignment="1">
      <alignment horizontal="right" indent="2"/>
    </xf>
    <xf numFmtId="0" fontId="0"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0" fillId="0" borderId="14" xfId="0" applyFont="1" applyBorder="1" applyAlignment="1">
      <alignment horizontal="center" vertical="top" wrapText="1"/>
    </xf>
    <xf numFmtId="0" fontId="2" fillId="0" borderId="7" xfId="0" applyFont="1" applyBorder="1" applyAlignment="1">
      <alignment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 fillId="0" borderId="9" xfId="0" applyFont="1" applyBorder="1" applyAlignment="1">
      <alignment horizontal="center" vertical="top" wrapText="1"/>
    </xf>
    <xf numFmtId="0" fontId="0" fillId="0" borderId="4" xfId="0" applyFont="1" applyBorder="1" applyAlignment="1">
      <alignment horizontal="center" vertical="top" wrapText="1"/>
    </xf>
    <xf numFmtId="0" fontId="0" fillId="0" borderId="6" xfId="0" applyFont="1" applyBorder="1" applyAlignment="1">
      <alignment horizontal="center" vertical="top" wrapText="1"/>
    </xf>
    <xf numFmtId="0" fontId="0" fillId="0" borderId="6" xfId="0" applyFont="1" applyBorder="1" applyAlignment="1">
      <alignment horizontal="center" wrapText="1"/>
    </xf>
    <xf numFmtId="1" fontId="0" fillId="0" borderId="6" xfId="0" applyNumberFormat="1" applyFont="1" applyBorder="1" applyAlignment="1">
      <alignment horizontal="right" wrapText="1" indent="1"/>
    </xf>
    <xf numFmtId="1" fontId="12" fillId="0" borderId="10" xfId="0" applyNumberFormat="1" applyFont="1" applyBorder="1" applyAlignment="1">
      <alignment horizontal="right" wrapText="1" indent="1"/>
    </xf>
    <xf numFmtId="1" fontId="12" fillId="0" borderId="6" xfId="0" applyNumberFormat="1" applyFont="1" applyBorder="1" applyAlignment="1">
      <alignment horizontal="right" wrapText="1" indent="1"/>
    </xf>
    <xf numFmtId="164" fontId="0" fillId="0" borderId="9" xfId="0" applyNumberFormat="1" applyFont="1" applyBorder="1" applyAlignment="1">
      <alignment horizontal="right" wrapText="1" indent="1"/>
    </xf>
    <xf numFmtId="0" fontId="0" fillId="0" borderId="12" xfId="0" applyBorder="1" applyAlignment="1">
      <alignment horizontal="right" indent="2"/>
    </xf>
    <xf numFmtId="0" fontId="0" fillId="0" borderId="10" xfId="0" applyFont="1" applyBorder="1" applyAlignment="1">
      <alignment horizontal="center" vertical="top" wrapText="1"/>
    </xf>
    <xf numFmtId="0" fontId="0" fillId="0" borderId="0" xfId="0" applyFont="1" applyBorder="1" applyAlignment="1">
      <alignment horizontal="right" vertical="center"/>
    </xf>
    <xf numFmtId="164" fontId="1" fillId="0" borderId="11" xfId="0" applyNumberFormat="1" applyFont="1" applyBorder="1" applyAlignment="1">
      <alignment horizontal="right" wrapText="1" indent="3"/>
    </xf>
    <xf numFmtId="0" fontId="0" fillId="0" borderId="0" xfId="0" applyFill="1" applyAlignment="1"/>
    <xf numFmtId="164" fontId="0" fillId="0" borderId="12" xfId="0" applyNumberFormat="1" applyFont="1" applyBorder="1" applyAlignment="1">
      <alignment horizontal="right" vertical="center" wrapText="1" indent="3"/>
    </xf>
    <xf numFmtId="0" fontId="2" fillId="0" borderId="12" xfId="0" applyFont="1" applyFill="1" applyBorder="1" applyAlignment="1">
      <alignment wrapText="1"/>
    </xf>
    <xf numFmtId="0" fontId="1" fillId="0" borderId="12" xfId="0" applyFont="1" applyBorder="1" applyAlignment="1">
      <alignment horizontal="right" indent="2"/>
    </xf>
    <xf numFmtId="0" fontId="9" fillId="0" borderId="0" xfId="0" applyFont="1"/>
    <xf numFmtId="0" fontId="1" fillId="0" borderId="0" xfId="1" applyFont="1" applyAlignment="1">
      <alignment horizontal="left" wrapText="1" indent="31"/>
    </xf>
    <xf numFmtId="0" fontId="1" fillId="0" borderId="0" xfId="0" applyFont="1" applyAlignment="1">
      <alignment horizontal="left" vertical="center" wrapText="1" indent="14"/>
    </xf>
    <xf numFmtId="0" fontId="1" fillId="0" borderId="0" xfId="0" applyFont="1" applyAlignment="1">
      <alignment horizontal="left" vertical="center" wrapText="1" indent="1"/>
    </xf>
    <xf numFmtId="0" fontId="1" fillId="0" borderId="0" xfId="0" applyFont="1" applyAlignment="1">
      <alignment horizontal="center" vertical="center"/>
    </xf>
    <xf numFmtId="164" fontId="1" fillId="0" borderId="0" xfId="0" applyNumberFormat="1" applyFont="1" applyAlignment="1">
      <alignment horizontal="left" wrapText="1" indent="14"/>
    </xf>
    <xf numFmtId="0" fontId="0" fillId="0" borderId="12" xfId="0" applyFont="1" applyBorder="1" applyAlignment="1">
      <alignment horizontal="left" wrapText="1" indent="1"/>
    </xf>
    <xf numFmtId="164" fontId="0" fillId="0" borderId="12" xfId="0" applyNumberFormat="1" applyFont="1" applyFill="1" applyBorder="1" applyAlignment="1">
      <alignment horizontal="right" wrapText="1" indent="4"/>
    </xf>
    <xf numFmtId="0" fontId="0" fillId="0" borderId="10" xfId="0" applyFont="1" applyFill="1" applyBorder="1" applyAlignment="1">
      <alignment horizontal="center" vertical="top" wrapText="1"/>
    </xf>
    <xf numFmtId="164" fontId="1" fillId="0" borderId="7" xfId="0" applyNumberFormat="1" applyFont="1" applyFill="1" applyBorder="1" applyAlignment="1">
      <alignment horizontal="right" wrapText="1" indent="3"/>
    </xf>
    <xf numFmtId="0" fontId="0" fillId="0" borderId="0" xfId="0" applyAlignment="1">
      <alignment horizontal="center" vertical="center"/>
    </xf>
    <xf numFmtId="0" fontId="35" fillId="0" borderId="0" xfId="0" applyFont="1" applyAlignment="1">
      <alignment horizontal="center" vertical="center"/>
    </xf>
    <xf numFmtId="0" fontId="0" fillId="0" borderId="2" xfId="0" applyFill="1" applyBorder="1"/>
    <xf numFmtId="0" fontId="0" fillId="0" borderId="5" xfId="0" applyFont="1" applyFill="1" applyBorder="1" applyAlignment="1">
      <alignment horizontal="left" wrapText="1"/>
    </xf>
    <xf numFmtId="164" fontId="0" fillId="0" borderId="12" xfId="0" quotePrefix="1" applyNumberFormat="1" applyFont="1" applyBorder="1" applyAlignment="1">
      <alignment horizontal="right" wrapText="1" indent="2"/>
    </xf>
    <xf numFmtId="0" fontId="2" fillId="0" borderId="10" xfId="0" applyFont="1" applyBorder="1" applyAlignment="1">
      <alignment horizontal="center"/>
    </xf>
    <xf numFmtId="0" fontId="0" fillId="0" borderId="10" xfId="0" applyFont="1" applyFill="1" applyBorder="1" applyAlignment="1">
      <alignment horizontal="center" vertical="top" wrapText="1"/>
    </xf>
    <xf numFmtId="0" fontId="0" fillId="0" borderId="5" xfId="0" applyFont="1" applyBorder="1" applyAlignment="1">
      <alignment horizontal="center" vertical="top" wrapText="1"/>
    </xf>
    <xf numFmtId="0" fontId="2" fillId="0" borderId="10" xfId="0" applyFont="1" applyFill="1" applyBorder="1" applyAlignment="1">
      <alignment horizontal="center" wrapText="1"/>
    </xf>
    <xf numFmtId="0" fontId="2" fillId="0" borderId="12" xfId="0" applyFont="1" applyBorder="1" applyAlignment="1">
      <alignment horizontal="center" wrapText="1"/>
    </xf>
    <xf numFmtId="0" fontId="2" fillId="0" borderId="10" xfId="0" applyFont="1" applyBorder="1" applyAlignment="1">
      <alignment horizontal="center" wrapText="1"/>
    </xf>
    <xf numFmtId="164" fontId="2" fillId="0" borderId="12" xfId="0" applyNumberFormat="1" applyFont="1" applyFill="1" applyBorder="1" applyAlignment="1">
      <alignment horizontal="center" wrapText="1"/>
    </xf>
    <xf numFmtId="0" fontId="20" fillId="0" borderId="10" xfId="0" applyFont="1" applyBorder="1" applyAlignment="1">
      <alignment horizontal="right" wrapText="1" indent="5"/>
    </xf>
    <xf numFmtId="0" fontId="0" fillId="0" borderId="12" xfId="0" applyNumberFormat="1" applyFont="1" applyBorder="1" applyAlignment="1">
      <alignment horizontal="right" wrapText="1" indent="5"/>
    </xf>
    <xf numFmtId="164" fontId="0" fillId="0" borderId="12" xfId="0" applyNumberFormat="1" applyFont="1" applyFill="1" applyBorder="1" applyAlignment="1">
      <alignment horizontal="right" wrapText="1" indent="5"/>
    </xf>
    <xf numFmtId="0" fontId="20" fillId="0" borderId="12" xfId="0" applyFont="1" applyBorder="1" applyAlignment="1">
      <alignment horizontal="right" wrapText="1" indent="5"/>
    </xf>
    <xf numFmtId="0" fontId="1" fillId="0" borderId="11" xfId="0" applyFont="1" applyBorder="1" applyAlignment="1">
      <alignment horizontal="right" wrapText="1" indent="5"/>
    </xf>
    <xf numFmtId="164" fontId="2" fillId="0" borderId="12" xfId="0" applyNumberFormat="1" applyFont="1" applyBorder="1" applyAlignment="1">
      <alignment horizontal="center"/>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horizontal="center" wrapText="1"/>
    </xf>
    <xf numFmtId="0" fontId="2" fillId="0" borderId="12" xfId="0" applyFont="1" applyFill="1" applyBorder="1" applyAlignment="1">
      <alignment horizontal="center"/>
    </xf>
    <xf numFmtId="164" fontId="2" fillId="0" borderId="10" xfId="0" applyNumberFormat="1" applyFont="1" applyBorder="1" applyAlignment="1">
      <alignment horizontal="center" wrapText="1"/>
    </xf>
    <xf numFmtId="164" fontId="2" fillId="0" borderId="12" xfId="0" applyNumberFormat="1" applyFont="1" applyBorder="1" applyAlignment="1">
      <alignment horizontal="center" wrapText="1"/>
    </xf>
    <xf numFmtId="0" fontId="0" fillId="0" borderId="12" xfId="0" applyNumberFormat="1" applyBorder="1" applyAlignment="1">
      <alignment horizontal="right" indent="6"/>
    </xf>
    <xf numFmtId="164" fontId="0" fillId="0" borderId="11" xfId="0" applyNumberFormat="1" applyBorder="1" applyAlignment="1">
      <alignment horizontal="right" indent="6"/>
    </xf>
    <xf numFmtId="164" fontId="35" fillId="0" borderId="12" xfId="0" applyNumberFormat="1" applyFont="1" applyFill="1" applyBorder="1" applyAlignment="1">
      <alignment horizontal="right" indent="3"/>
    </xf>
    <xf numFmtId="0" fontId="2" fillId="0" borderId="12" xfId="0" applyFont="1" applyBorder="1" applyAlignment="1">
      <alignment horizontal="center"/>
    </xf>
    <xf numFmtId="164" fontId="0" fillId="0" borderId="11" xfId="0" applyNumberFormat="1" applyFont="1" applyFill="1" applyBorder="1" applyAlignment="1">
      <alignment horizontal="right" wrapText="1" indent="3"/>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164" fontId="1" fillId="0" borderId="12" xfId="0" applyNumberFormat="1" applyFont="1" applyFill="1" applyBorder="1" applyAlignment="1">
      <alignment horizontal="right" vertical="center" wrapText="1" indent="3"/>
    </xf>
    <xf numFmtId="0" fontId="0" fillId="0" borderId="11" xfId="0" applyFont="1" applyFill="1" applyBorder="1" applyAlignment="1">
      <alignment horizontal="center" vertical="top" wrapText="1"/>
    </xf>
    <xf numFmtId="0" fontId="1" fillId="0" borderId="14" xfId="0" applyFont="1" applyBorder="1" applyAlignment="1">
      <alignment horizontal="center" vertical="top" wrapText="1"/>
    </xf>
    <xf numFmtId="0" fontId="1" fillId="0" borderId="11"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164" fontId="1" fillId="0" borderId="6" xfId="0" applyNumberFormat="1" applyFont="1" applyFill="1" applyBorder="1" applyAlignment="1">
      <alignment horizontal="right" wrapText="1" indent="2"/>
    </xf>
    <xf numFmtId="164" fontId="0" fillId="0" borderId="6" xfId="0" applyNumberFormat="1" applyFont="1" applyFill="1" applyBorder="1" applyAlignment="1">
      <alignment horizontal="right" wrapText="1" indent="2"/>
    </xf>
    <xf numFmtId="164" fontId="0" fillId="0" borderId="7" xfId="0" applyNumberFormat="1" applyFont="1" applyFill="1" applyBorder="1" applyAlignment="1">
      <alignment horizontal="right" wrapText="1" indent="2"/>
    </xf>
    <xf numFmtId="0" fontId="1" fillId="0" borderId="1" xfId="0" applyFont="1" applyBorder="1" applyAlignment="1">
      <alignment horizontal="center" vertical="top" wrapText="1"/>
    </xf>
    <xf numFmtId="0" fontId="0" fillId="0" borderId="1" xfId="0" applyFont="1" applyBorder="1" applyAlignment="1">
      <alignment horizontal="center" vertical="top" wrapText="1"/>
    </xf>
    <xf numFmtId="0" fontId="1" fillId="0" borderId="14" xfId="0" applyFont="1" applyBorder="1" applyAlignment="1">
      <alignment horizontal="center" vertical="top" wrapText="1"/>
    </xf>
    <xf numFmtId="0" fontId="1" fillId="0" borderId="1" xfId="0" applyFont="1" applyBorder="1" applyAlignment="1">
      <alignment horizontal="center" vertical="top" wrapText="1"/>
    </xf>
    <xf numFmtId="0" fontId="0" fillId="0" borderId="1" xfId="0" applyFont="1" applyBorder="1" applyAlignment="1">
      <alignment horizontal="center" vertical="top" wrapText="1"/>
    </xf>
    <xf numFmtId="0" fontId="7" fillId="0" borderId="0" xfId="0" applyFont="1" applyBorder="1" applyAlignment="1">
      <alignment horizontal="center" vertical="center" wrapText="1"/>
    </xf>
    <xf numFmtId="0" fontId="0" fillId="0" borderId="11" xfId="0" applyFont="1" applyBorder="1" applyAlignment="1">
      <alignment horizontal="center" vertical="top" wrapText="1"/>
    </xf>
    <xf numFmtId="0" fontId="2" fillId="0" borderId="10" xfId="0" applyFont="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4" xfId="0" applyFont="1" applyBorder="1" applyAlignment="1">
      <alignment horizontal="center" vertical="top" wrapText="1"/>
    </xf>
    <xf numFmtId="164" fontId="12" fillId="0" borderId="6" xfId="0" quotePrefix="1" applyNumberFormat="1" applyFont="1" applyBorder="1" applyAlignment="1">
      <alignment horizontal="right" wrapText="1" indent="1"/>
    </xf>
    <xf numFmtId="164" fontId="12" fillId="0" borderId="12" xfId="0" quotePrefix="1" applyNumberFormat="1" applyFont="1" applyBorder="1" applyAlignment="1">
      <alignment horizontal="right" wrapText="1" indent="1"/>
    </xf>
    <xf numFmtId="164" fontId="1" fillId="0" borderId="11" xfId="0" quotePrefix="1" applyNumberFormat="1" applyFont="1" applyBorder="1" applyAlignment="1">
      <alignment horizontal="right" wrapText="1" indent="1"/>
    </xf>
    <xf numFmtId="164" fontId="12" fillId="0" borderId="11" xfId="0" quotePrefix="1" applyNumberFormat="1" applyFont="1" applyBorder="1" applyAlignment="1">
      <alignment horizontal="right" wrapText="1" indent="1"/>
    </xf>
    <xf numFmtId="164" fontId="12" fillId="0" borderId="9" xfId="0" quotePrefix="1" applyNumberFormat="1" applyFont="1" applyBorder="1" applyAlignment="1">
      <alignment horizontal="right" wrapText="1" indent="1"/>
    </xf>
    <xf numFmtId="164" fontId="0" fillId="0" borderId="6" xfId="0" applyNumberFormat="1" applyFont="1" applyFill="1" applyBorder="1" applyAlignment="1">
      <alignment horizontal="right" indent="1"/>
    </xf>
    <xf numFmtId="0" fontId="0" fillId="0" borderId="0" xfId="0" applyAlignment="1">
      <alignment horizontal="right" indent="2"/>
    </xf>
    <xf numFmtId="0" fontId="1" fillId="0" borderId="5" xfId="0" applyFont="1" applyBorder="1" applyAlignment="1">
      <alignment horizontal="right" vertical="center" indent="1"/>
    </xf>
    <xf numFmtId="0" fontId="1" fillId="0" borderId="0" xfId="0" applyFont="1" applyBorder="1" applyAlignment="1">
      <alignment horizontal="right" vertical="center" indent="1"/>
    </xf>
    <xf numFmtId="0" fontId="1" fillId="0" borderId="6" xfId="0" applyFont="1" applyBorder="1" applyAlignment="1">
      <alignment horizontal="right" vertical="center" indent="1"/>
    </xf>
    <xf numFmtId="164" fontId="1" fillId="0" borderId="5" xfId="0" applyNumberFormat="1" applyFont="1" applyFill="1" applyBorder="1" applyAlignment="1">
      <alignment horizontal="right" indent="3"/>
    </xf>
    <xf numFmtId="164" fontId="1" fillId="0" borderId="12" xfId="0" applyNumberFormat="1" applyFont="1" applyBorder="1" applyAlignment="1">
      <alignment horizontal="right" wrapText="1"/>
    </xf>
    <xf numFmtId="0" fontId="1" fillId="0" borderId="12" xfId="0" applyFont="1" applyBorder="1" applyAlignment="1">
      <alignment horizontal="right" vertical="center" wrapText="1" indent="3"/>
    </xf>
    <xf numFmtId="0" fontId="1" fillId="0" borderId="11" xfId="0" applyFont="1" applyFill="1" applyBorder="1" applyAlignment="1">
      <alignment horizontal="right" vertical="center" wrapText="1" indent="3"/>
    </xf>
    <xf numFmtId="0" fontId="1" fillId="0" borderId="6" xfId="0" applyFont="1" applyBorder="1" applyAlignment="1">
      <alignment horizontal="right" vertical="center" wrapText="1" indent="3"/>
    </xf>
    <xf numFmtId="0" fontId="1" fillId="0" borderId="9" xfId="0" applyFont="1" applyFill="1" applyBorder="1" applyAlignment="1">
      <alignment horizontal="right" vertical="center" wrapText="1" indent="3"/>
    </xf>
    <xf numFmtId="164" fontId="0" fillId="0" borderId="12" xfId="0" quotePrefix="1" applyNumberFormat="1" applyFont="1" applyFill="1" applyBorder="1" applyAlignment="1">
      <alignment horizontal="right" indent="4"/>
    </xf>
    <xf numFmtId="164" fontId="0" fillId="0" borderId="11" xfId="0" applyNumberFormat="1" applyFont="1" applyFill="1" applyBorder="1" applyAlignment="1">
      <alignment horizontal="right" indent="4"/>
    </xf>
    <xf numFmtId="164" fontId="0" fillId="0" borderId="11" xfId="0" quotePrefix="1" applyNumberFormat="1" applyFont="1" applyFill="1" applyBorder="1" applyAlignment="1">
      <alignment horizontal="right" indent="4"/>
    </xf>
    <xf numFmtId="164" fontId="0" fillId="0" borderId="12" xfId="0" applyNumberFormat="1" applyFont="1" applyBorder="1" applyAlignment="1">
      <alignment horizontal="right" wrapText="1" indent="4"/>
    </xf>
    <xf numFmtId="164" fontId="0" fillId="0" borderId="6" xfId="0" applyNumberFormat="1" applyFont="1" applyBorder="1" applyAlignment="1">
      <alignment horizontal="right" wrapText="1" indent="4"/>
    </xf>
    <xf numFmtId="164" fontId="0" fillId="0" borderId="6" xfId="0" applyNumberFormat="1" applyFont="1" applyBorder="1" applyAlignment="1">
      <alignment horizontal="right" vertical="center" wrapText="1" indent="3"/>
    </xf>
    <xf numFmtId="164" fontId="1" fillId="0" borderId="10" xfId="0" applyNumberFormat="1" applyFont="1" applyBorder="1" applyAlignment="1">
      <alignment horizontal="right" wrapText="1" indent="3"/>
    </xf>
    <xf numFmtId="164" fontId="0" fillId="0" borderId="6" xfId="0" applyNumberFormat="1" applyFont="1" applyBorder="1" applyAlignment="1">
      <alignment horizontal="right"/>
    </xf>
    <xf numFmtId="164" fontId="0" fillId="0" borderId="12" xfId="0" applyNumberFormat="1" applyFont="1" applyBorder="1" applyAlignment="1">
      <alignment horizontal="right"/>
    </xf>
    <xf numFmtId="164" fontId="0" fillId="0" borderId="12" xfId="0" applyNumberFormat="1" applyFont="1" applyFill="1" applyBorder="1" applyAlignment="1">
      <alignment horizontal="right"/>
    </xf>
    <xf numFmtId="0" fontId="0" fillId="0" borderId="12" xfId="0" applyFont="1" applyBorder="1" applyAlignment="1">
      <alignment horizontal="right"/>
    </xf>
    <xf numFmtId="0" fontId="0" fillId="0" borderId="6" xfId="0" applyFont="1" applyBorder="1" applyAlignment="1">
      <alignment horizontal="right"/>
    </xf>
    <xf numFmtId="0" fontId="0" fillId="0" borderId="12" xfId="0" applyFont="1" applyFill="1" applyBorder="1" applyAlignment="1">
      <alignment horizontal="right"/>
    </xf>
    <xf numFmtId="0" fontId="0" fillId="0" borderId="6" xfId="0" applyFont="1" applyFill="1" applyBorder="1" applyAlignment="1">
      <alignment horizontal="right"/>
    </xf>
    <xf numFmtId="1" fontId="0" fillId="0" borderId="6" xfId="0" applyNumberFormat="1" applyFont="1" applyBorder="1" applyAlignment="1">
      <alignment horizontal="right"/>
    </xf>
    <xf numFmtId="0" fontId="0" fillId="0" borderId="12" xfId="0" quotePrefix="1" applyFont="1" applyBorder="1" applyAlignment="1">
      <alignment horizontal="right"/>
    </xf>
    <xf numFmtId="0" fontId="1" fillId="0" borderId="6" xfId="0" quotePrefix="1" applyFont="1" applyBorder="1" applyAlignment="1">
      <alignment horizontal="right"/>
    </xf>
    <xf numFmtId="0" fontId="0" fillId="0" borderId="11" xfId="0" applyFont="1" applyBorder="1" applyAlignment="1">
      <alignment horizontal="center" vertical="top" wrapText="1"/>
    </xf>
    <xf numFmtId="0" fontId="2" fillId="0" borderId="11" xfId="0" applyFont="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164" fontId="0" fillId="0" borderId="12" xfId="0" applyNumberFormat="1" applyFont="1" applyFill="1" applyBorder="1" applyAlignment="1">
      <alignment horizontal="right" vertical="center" wrapText="1" indent="5"/>
    </xf>
    <xf numFmtId="0" fontId="1" fillId="0" borderId="6" xfId="0" applyFont="1" applyBorder="1" applyAlignment="1">
      <alignment horizontal="right" wrapText="1"/>
    </xf>
    <xf numFmtId="0" fontId="0" fillId="0" borderId="12" xfId="0" applyNumberFormat="1" applyFont="1" applyBorder="1" applyAlignment="1">
      <alignment horizontal="right"/>
    </xf>
    <xf numFmtId="1" fontId="0" fillId="0" borderId="12" xfId="0" applyNumberFormat="1" applyFont="1" applyBorder="1" applyAlignment="1">
      <alignment horizontal="right"/>
    </xf>
    <xf numFmtId="164" fontId="1" fillId="0" borderId="12" xfId="0" applyNumberFormat="1" applyFont="1" applyBorder="1" applyAlignment="1">
      <alignment horizontal="right"/>
    </xf>
    <xf numFmtId="0" fontId="1" fillId="0" borderId="12" xfId="0" applyFont="1" applyBorder="1" applyAlignment="1">
      <alignment horizontal="right"/>
    </xf>
    <xf numFmtId="164" fontId="1" fillId="0" borderId="6" xfId="0" applyNumberFormat="1" applyFont="1" applyBorder="1" applyAlignment="1">
      <alignment horizontal="right" wrapText="1"/>
    </xf>
    <xf numFmtId="164" fontId="0" fillId="0" borderId="6" xfId="0" applyNumberFormat="1" applyFont="1" applyFill="1" applyBorder="1" applyAlignment="1">
      <alignment horizontal="right"/>
    </xf>
    <xf numFmtId="164" fontId="0" fillId="0" borderId="12" xfId="0" applyNumberFormat="1" applyBorder="1" applyAlignment="1">
      <alignment horizontal="right"/>
    </xf>
    <xf numFmtId="164" fontId="1" fillId="0" borderId="6" xfId="0" applyNumberFormat="1" applyFont="1" applyFill="1" applyBorder="1" applyAlignment="1">
      <alignment horizontal="right" wrapText="1" indent="6"/>
    </xf>
    <xf numFmtId="0" fontId="0" fillId="0" borderId="5" xfId="0" applyFont="1" applyBorder="1" applyAlignment="1">
      <alignment horizontal="left" wrapText="1" indent="1"/>
    </xf>
    <xf numFmtId="0" fontId="1" fillId="0" borderId="2" xfId="0" applyFont="1" applyFill="1" applyBorder="1" applyAlignment="1">
      <alignment vertical="center" wrapText="1"/>
    </xf>
    <xf numFmtId="0" fontId="35" fillId="0" borderId="5" xfId="0" applyFont="1" applyBorder="1" applyAlignment="1">
      <alignment vertical="top" wrapText="1"/>
    </xf>
    <xf numFmtId="0" fontId="0" fillId="0" borderId="0" xfId="0" applyAlignment="1">
      <alignment horizontal="center"/>
    </xf>
    <xf numFmtId="0" fontId="7" fillId="0" borderId="0" xfId="0" applyFont="1" applyBorder="1" applyAlignment="1">
      <alignment horizontal="center"/>
    </xf>
    <xf numFmtId="0" fontId="1" fillId="0" borderId="11" xfId="0" applyFont="1" applyBorder="1" applyAlignment="1">
      <alignment horizontal="center" vertical="center" wrapText="1"/>
    </xf>
    <xf numFmtId="0" fontId="1" fillId="0" borderId="10" xfId="0" applyFont="1" applyBorder="1" applyAlignment="1">
      <alignment horizontal="center" vertical="top" wrapText="1"/>
    </xf>
    <xf numFmtId="0" fontId="0" fillId="0" borderId="7" xfId="0" applyFont="1" applyBorder="1" applyAlignment="1">
      <alignment vertical="center" wrapText="1"/>
    </xf>
    <xf numFmtId="0" fontId="0" fillId="0" borderId="5" xfId="0" applyFont="1" applyBorder="1" applyAlignment="1">
      <alignment horizontal="left" vertical="top" wrapText="1" indent="1"/>
    </xf>
    <xf numFmtId="0" fontId="2" fillId="0" borderId="0" xfId="0" applyFont="1" applyAlignment="1">
      <alignment horizontal="center" vertical="center"/>
    </xf>
    <xf numFmtId="0" fontId="1" fillId="0" borderId="0" xfId="0" applyFont="1" applyAlignment="1">
      <alignment vertical="center" wrapText="1"/>
    </xf>
    <xf numFmtId="0" fontId="8"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wrapText="1" indent="14"/>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164" fontId="1" fillId="0" borderId="6" xfId="0" applyNumberFormat="1" applyFont="1" applyBorder="1" applyAlignment="1">
      <alignment horizontal="right" indent="2"/>
    </xf>
    <xf numFmtId="164" fontId="12" fillId="0" borderId="12" xfId="0" applyNumberFormat="1" applyFont="1" applyBorder="1" applyAlignment="1">
      <alignment horizontal="right" indent="2"/>
    </xf>
    <xf numFmtId="164" fontId="12" fillId="0" borderId="6" xfId="0" applyNumberFormat="1" applyFont="1" applyBorder="1" applyAlignment="1">
      <alignment horizontal="right" indent="2"/>
    </xf>
    <xf numFmtId="0" fontId="2" fillId="0" borderId="2" xfId="0" applyFont="1" applyBorder="1" applyAlignment="1">
      <alignment horizontal="left" wrapText="1"/>
    </xf>
    <xf numFmtId="0" fontId="2" fillId="0" borderId="5" xfId="0" applyFont="1" applyBorder="1" applyAlignment="1">
      <alignment horizontal="left" wrapText="1"/>
    </xf>
    <xf numFmtId="0" fontId="0" fillId="0" borderId="12" xfId="0" applyNumberFormat="1" applyFont="1" applyFill="1" applyBorder="1" applyAlignment="1">
      <alignment horizontal="right"/>
    </xf>
    <xf numFmtId="0" fontId="0" fillId="0" borderId="12" xfId="0" applyNumberFormat="1" applyFont="1" applyFill="1" applyBorder="1" applyAlignment="1">
      <alignment horizontal="right" vertical="center" wrapText="1" indent="5"/>
    </xf>
    <xf numFmtId="0" fontId="1" fillId="0" borderId="1" xfId="0" applyFont="1" applyBorder="1" applyAlignment="1">
      <alignment horizontal="center" vertical="top" wrapText="1"/>
    </xf>
    <xf numFmtId="0" fontId="7" fillId="0" borderId="0" xfId="0" applyFont="1" applyAlignment="1">
      <alignment horizont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0" xfId="0" applyFont="1" applyBorder="1" applyAlignment="1">
      <alignment horizontal="right" vertical="center"/>
    </xf>
    <xf numFmtId="0" fontId="1" fillId="0" borderId="11" xfId="0" applyFont="1" applyBorder="1" applyAlignment="1">
      <alignment vertical="center" wrapText="1"/>
    </xf>
    <xf numFmtId="0" fontId="0" fillId="0" borderId="12" xfId="0" applyBorder="1" applyAlignment="1">
      <alignment horizontal="right"/>
    </xf>
    <xf numFmtId="0" fontId="0" fillId="0" borderId="12" xfId="4" applyNumberFormat="1" applyFont="1" applyBorder="1" applyAlignment="1">
      <alignment horizontal="right"/>
    </xf>
    <xf numFmtId="0" fontId="35" fillId="0" borderId="12" xfId="0" applyNumberFormat="1" applyFont="1" applyFill="1" applyBorder="1" applyAlignment="1" applyProtection="1">
      <alignment horizontal="right"/>
    </xf>
    <xf numFmtId="0" fontId="35" fillId="0" borderId="12" xfId="0" applyNumberFormat="1" applyFont="1" applyBorder="1" applyAlignment="1">
      <alignment horizontal="right" wrapText="1"/>
    </xf>
    <xf numFmtId="0" fontId="0" fillId="0" borderId="12" xfId="0" applyNumberFormat="1" applyFont="1" applyBorder="1" applyAlignment="1">
      <alignment horizontal="right" wrapText="1"/>
    </xf>
    <xf numFmtId="0" fontId="0" fillId="0" borderId="12" xfId="0" applyNumberFormat="1" applyFont="1" applyFill="1" applyBorder="1" applyAlignment="1" applyProtection="1">
      <alignment horizontal="right" wrapText="1"/>
    </xf>
    <xf numFmtId="0" fontId="0" fillId="0" borderId="12" xfId="0" applyNumberFormat="1" applyBorder="1" applyAlignment="1">
      <alignment horizontal="right"/>
    </xf>
    <xf numFmtId="2" fontId="1" fillId="0" borderId="6" xfId="0" applyNumberFormat="1" applyFont="1" applyBorder="1" applyAlignment="1">
      <alignment horizontal="right" vertical="center" wrapText="1" indent="3"/>
    </xf>
    <xf numFmtId="164" fontId="0" fillId="0" borderId="6" xfId="0" applyNumberFormat="1" applyFont="1" applyFill="1" applyBorder="1" applyAlignment="1">
      <alignment horizontal="right" wrapText="1" indent="3"/>
    </xf>
    <xf numFmtId="0" fontId="2" fillId="0" borderId="10" xfId="0" applyFont="1" applyBorder="1" applyAlignment="1">
      <alignment horizontal="left"/>
    </xf>
    <xf numFmtId="0" fontId="2" fillId="0" borderId="12" xfId="0" applyFont="1" applyBorder="1" applyAlignment="1">
      <alignment horizontal="left"/>
    </xf>
    <xf numFmtId="0" fontId="0" fillId="0" borderId="12" xfId="0" applyNumberFormat="1" applyFont="1" applyBorder="1" applyAlignment="1">
      <alignment horizontal="right" wrapText="1" indent="4"/>
    </xf>
    <xf numFmtId="0" fontId="0" fillId="0" borderId="6" xfId="0" applyNumberFormat="1" applyFont="1" applyBorder="1" applyAlignment="1">
      <alignment horizontal="right" wrapText="1" indent="4"/>
    </xf>
    <xf numFmtId="0" fontId="2" fillId="0" borderId="10" xfId="0" applyFont="1" applyBorder="1" applyAlignment="1">
      <alignment horizontal="left" wrapText="1"/>
    </xf>
    <xf numFmtId="0" fontId="2" fillId="0" borderId="2" xfId="0" applyFont="1" applyBorder="1" applyAlignment="1">
      <alignment horizontal="left" vertical="center" wrapText="1"/>
    </xf>
    <xf numFmtId="0" fontId="2" fillId="0" borderId="2" xfId="0" applyFont="1" applyBorder="1" applyAlignment="1">
      <alignment horizontal="left"/>
    </xf>
    <xf numFmtId="0" fontId="0" fillId="0" borderId="5" xfId="0" applyFont="1" applyBorder="1" applyAlignment="1">
      <alignment horizontal="left" wrapText="1"/>
    </xf>
    <xf numFmtId="0" fontId="0" fillId="0" borderId="11" xfId="0" applyFont="1" applyBorder="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1" xfId="0" applyFont="1" applyBorder="1" applyAlignment="1">
      <alignment horizontal="right" indent="2"/>
    </xf>
    <xf numFmtId="0" fontId="0" fillId="0" borderId="11" xfId="0" applyBorder="1"/>
    <xf numFmtId="164" fontId="0" fillId="0" borderId="11" xfId="0" applyNumberFormat="1" applyFont="1" applyBorder="1" applyAlignment="1"/>
    <xf numFmtId="164" fontId="1" fillId="0" borderId="9" xfId="0" applyNumberFormat="1" applyFont="1" applyBorder="1" applyAlignment="1"/>
    <xf numFmtId="1" fontId="0" fillId="0" borderId="9" xfId="0" applyNumberFormat="1" applyFont="1" applyBorder="1" applyAlignment="1">
      <alignment horizontal="right" wrapText="1" indent="1"/>
    </xf>
    <xf numFmtId="164" fontId="12" fillId="0" borderId="11" xfId="0" applyNumberFormat="1" applyFont="1" applyBorder="1" applyAlignment="1">
      <alignment horizontal="right" wrapText="1" indent="1"/>
    </xf>
    <xf numFmtId="164" fontId="12" fillId="0" borderId="9" xfId="0" applyNumberFormat="1" applyFont="1" applyBorder="1" applyAlignment="1">
      <alignment horizontal="right" wrapText="1" indent="1"/>
    </xf>
    <xf numFmtId="1" fontId="12" fillId="0" borderId="9" xfId="0" applyNumberFormat="1" applyFont="1" applyBorder="1" applyAlignment="1">
      <alignment horizontal="right" wrapText="1" indent="1"/>
    </xf>
    <xf numFmtId="164" fontId="0" fillId="0" borderId="12" xfId="0" applyNumberFormat="1" applyFont="1" applyBorder="1" applyAlignment="1">
      <alignment horizontal="right" wrapText="1" indent="1"/>
    </xf>
    <xf numFmtId="0" fontId="1" fillId="0" borderId="5" xfId="0" applyFont="1" applyBorder="1" applyAlignment="1">
      <alignment horizontal="left" vertical="center" wrapText="1"/>
    </xf>
    <xf numFmtId="0" fontId="0" fillId="0" borderId="5" xfId="0" applyFont="1" applyBorder="1" applyAlignment="1">
      <alignment horizontal="left" vertical="center" wrapText="1"/>
    </xf>
    <xf numFmtId="0" fontId="0" fillId="0" borderId="12" xfId="0" applyFont="1" applyBorder="1" applyAlignment="1">
      <alignment horizontal="left" vertical="center" wrapText="1"/>
    </xf>
    <xf numFmtId="0" fontId="2" fillId="0" borderId="5" xfId="0" applyFont="1" applyBorder="1" applyAlignment="1">
      <alignment horizontal="left" vertical="center" wrapText="1"/>
    </xf>
    <xf numFmtId="0" fontId="2" fillId="0" borderId="5" xfId="0" applyFont="1" applyBorder="1" applyAlignment="1">
      <alignment horizontal="left"/>
    </xf>
    <xf numFmtId="0" fontId="2" fillId="0" borderId="10" xfId="0" applyFont="1" applyFill="1" applyBorder="1" applyAlignment="1">
      <alignment horizontal="left"/>
    </xf>
    <xf numFmtId="0" fontId="1" fillId="0" borderId="12" xfId="0" applyFont="1" applyFill="1" applyBorder="1" applyAlignment="1">
      <alignment horizontal="left" vertical="center" wrapText="1"/>
    </xf>
    <xf numFmtId="0" fontId="1" fillId="0" borderId="12" xfId="0" applyFont="1" applyBorder="1" applyAlignment="1">
      <alignment horizontal="left" vertical="center" wrapText="1"/>
    </xf>
    <xf numFmtId="0" fontId="2" fillId="0" borderId="12" xfId="0" applyFont="1" applyBorder="1" applyAlignment="1">
      <alignment horizontal="left" vertical="center" wrapText="1"/>
    </xf>
    <xf numFmtId="0" fontId="0" fillId="0" borderId="5" xfId="0" applyFont="1" applyBorder="1" applyAlignment="1">
      <alignment horizontal="left" vertical="center" wrapText="1" indent="1"/>
    </xf>
    <xf numFmtId="0" fontId="2" fillId="0" borderId="5" xfId="0" applyFont="1" applyBorder="1" applyAlignment="1">
      <alignment vertical="top" wrapText="1"/>
    </xf>
    <xf numFmtId="0" fontId="2" fillId="0" borderId="7" xfId="0" applyFont="1" applyBorder="1" applyAlignment="1">
      <alignment vertical="top" wrapText="1"/>
    </xf>
    <xf numFmtId="0" fontId="0" fillId="0" borderId="6" xfId="0" applyFont="1" applyBorder="1" applyAlignment="1">
      <alignment horizontal="right" wrapText="1" indent="1"/>
    </xf>
    <xf numFmtId="0" fontId="0" fillId="0" borderId="12" xfId="0" applyFont="1" applyFill="1" applyBorder="1" applyAlignment="1">
      <alignment horizontal="left" vertical="top" wrapText="1" indent="1"/>
    </xf>
    <xf numFmtId="0" fontId="1" fillId="0" borderId="6" xfId="0" applyFont="1" applyFill="1" applyBorder="1" applyAlignment="1">
      <alignment horizontal="right" wrapText="1" indent="1"/>
    </xf>
    <xf numFmtId="0" fontId="0" fillId="0" borderId="6" xfId="0" quotePrefix="1" applyFont="1" applyBorder="1" applyAlignment="1">
      <alignment horizontal="right" wrapText="1" indent="1"/>
    </xf>
    <xf numFmtId="0" fontId="1" fillId="0" borderId="6" xfId="0" quotePrefix="1" applyFont="1" applyBorder="1" applyAlignment="1">
      <alignment horizontal="right" wrapText="1" indent="1"/>
    </xf>
    <xf numFmtId="0" fontId="0" fillId="0" borderId="12"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0" fillId="0" borderId="5" xfId="0" applyFont="1" applyBorder="1" applyAlignment="1">
      <alignment horizontal="left"/>
    </xf>
    <xf numFmtId="0" fontId="1" fillId="0" borderId="5" xfId="0" applyFont="1" applyBorder="1" applyAlignment="1">
      <alignment horizontal="left"/>
    </xf>
    <xf numFmtId="0" fontId="2" fillId="0" borderId="10" xfId="0" applyFont="1" applyBorder="1" applyAlignment="1">
      <alignment horizontal="left" vertical="center" wrapText="1"/>
    </xf>
    <xf numFmtId="0" fontId="0" fillId="0" borderId="12" xfId="0" applyFont="1" applyBorder="1" applyAlignment="1">
      <alignment horizontal="left"/>
    </xf>
    <xf numFmtId="0" fontId="2" fillId="0" borderId="12" xfId="0" applyFont="1" applyBorder="1" applyAlignment="1">
      <alignment horizontal="left" wrapText="1"/>
    </xf>
    <xf numFmtId="164" fontId="35" fillId="0" borderId="12" xfId="0" applyNumberFormat="1" applyFont="1" applyFill="1" applyBorder="1" applyAlignment="1" applyProtection="1">
      <alignment horizontal="right"/>
    </xf>
    <xf numFmtId="164" fontId="1" fillId="0" borderId="6" xfId="0" quotePrefix="1" applyNumberFormat="1" applyFont="1" applyBorder="1" applyAlignment="1">
      <alignment horizontal="right" wrapText="1" indent="1"/>
    </xf>
    <xf numFmtId="0" fontId="2" fillId="0" borderId="5" xfId="0" applyFont="1" applyFill="1" applyBorder="1" applyAlignment="1">
      <alignment horizontal="left" wrapText="1"/>
    </xf>
    <xf numFmtId="0" fontId="1" fillId="0" borderId="6" xfId="0" applyFont="1" applyBorder="1" applyAlignment="1">
      <alignment horizontal="right" indent="1"/>
    </xf>
    <xf numFmtId="164" fontId="0" fillId="0" borderId="6" xfId="0" applyNumberFormat="1" applyFont="1" applyBorder="1" applyAlignment="1">
      <alignment horizontal="right" indent="1"/>
    </xf>
    <xf numFmtId="0" fontId="11" fillId="0" borderId="6" xfId="0" applyFont="1" applyBorder="1" applyAlignment="1">
      <alignment horizontal="right" indent="1"/>
    </xf>
    <xf numFmtId="0" fontId="1" fillId="0" borderId="9" xfId="0" applyFont="1" applyBorder="1" applyAlignment="1">
      <alignment horizontal="right" indent="1"/>
    </xf>
    <xf numFmtId="0" fontId="37" fillId="0" borderId="0" xfId="0" applyFont="1" applyAlignment="1">
      <alignment horizontal="left" vertical="top" wrapText="1"/>
    </xf>
    <xf numFmtId="0" fontId="35" fillId="0" borderId="0" xfId="0" applyFont="1" applyAlignment="1">
      <alignment horizontal="left" vertical="top" wrapText="1"/>
    </xf>
    <xf numFmtId="0" fontId="37" fillId="0" borderId="0" xfId="0" applyFont="1" applyAlignment="1">
      <alignment vertical="top" wrapText="1"/>
    </xf>
    <xf numFmtId="0" fontId="35" fillId="0" borderId="0" xfId="0" applyFont="1" applyAlignment="1">
      <alignment vertical="top" wrapText="1"/>
    </xf>
    <xf numFmtId="0" fontId="35" fillId="0" borderId="0" xfId="1" applyFont="1" applyAlignment="1">
      <alignment vertical="top" wrapText="1"/>
    </xf>
    <xf numFmtId="0" fontId="37" fillId="0" borderId="0" xfId="0" applyFont="1" applyAlignment="1">
      <alignment wrapText="1"/>
    </xf>
    <xf numFmtId="0" fontId="37" fillId="0" borderId="0" xfId="0" applyFont="1" applyAlignment="1">
      <alignment horizontal="left" wrapText="1"/>
    </xf>
    <xf numFmtId="0" fontId="37" fillId="0" borderId="0" xfId="1" applyFont="1" applyAlignment="1">
      <alignment wrapText="1"/>
    </xf>
    <xf numFmtId="164" fontId="0" fillId="0" borderId="12" xfId="0" applyNumberFormat="1" applyFill="1" applyBorder="1" applyAlignment="1">
      <alignment horizontal="right" indent="3"/>
    </xf>
    <xf numFmtId="164" fontId="0" fillId="0" borderId="11" xfId="0" applyNumberFormat="1" applyFill="1" applyBorder="1" applyAlignment="1">
      <alignment horizontal="right" indent="3"/>
    </xf>
    <xf numFmtId="0" fontId="12" fillId="0" borderId="6" xfId="0" applyFont="1" applyFill="1" applyBorder="1" applyAlignment="1">
      <alignment horizontal="right" wrapText="1" indent="1"/>
    </xf>
    <xf numFmtId="0" fontId="1" fillId="0" borderId="9" xfId="0" applyFont="1" applyFill="1" applyBorder="1" applyAlignment="1">
      <alignment horizontal="right" wrapText="1" indent="1"/>
    </xf>
    <xf numFmtId="164" fontId="0" fillId="0" borderId="12" xfId="0" applyNumberFormat="1" applyFont="1" applyFill="1" applyBorder="1" applyAlignment="1">
      <alignment horizontal="right" wrapText="1" indent="1"/>
    </xf>
    <xf numFmtId="164" fontId="0" fillId="0" borderId="6" xfId="0" applyNumberFormat="1" applyFont="1" applyFill="1" applyBorder="1" applyAlignment="1">
      <alignment horizontal="right" wrapText="1" indent="1"/>
    </xf>
    <xf numFmtId="164" fontId="1" fillId="0" borderId="11" xfId="0" applyNumberFormat="1" applyFont="1" applyFill="1" applyBorder="1" applyAlignment="1">
      <alignment horizontal="right" wrapText="1" indent="1"/>
    </xf>
    <xf numFmtId="164" fontId="1" fillId="0" borderId="9" xfId="0" applyNumberFormat="1" applyFont="1" applyFill="1" applyBorder="1" applyAlignment="1">
      <alignment horizontal="right" wrapText="1" indent="1"/>
    </xf>
    <xf numFmtId="164" fontId="1" fillId="0" borderId="6" xfId="0" applyNumberFormat="1" applyFont="1" applyBorder="1" applyAlignment="1">
      <alignment horizontal="right" vertical="center" wrapText="1" indent="3"/>
    </xf>
    <xf numFmtId="164" fontId="1" fillId="0" borderId="11" xfId="0" applyNumberFormat="1" applyFont="1" applyFill="1" applyBorder="1" applyAlignment="1">
      <alignment horizontal="right" vertical="center" wrapText="1" indent="3"/>
    </xf>
    <xf numFmtId="164" fontId="1" fillId="0" borderId="9" xfId="0" applyNumberFormat="1" applyFont="1" applyFill="1" applyBorder="1" applyAlignment="1">
      <alignment horizontal="right" vertical="center" wrapText="1" indent="3"/>
    </xf>
    <xf numFmtId="164" fontId="0" fillId="0" borderId="11" xfId="0" applyNumberFormat="1" applyFont="1" applyBorder="1" applyAlignment="1">
      <alignment horizontal="right" wrapText="1" indent="1"/>
    </xf>
    <xf numFmtId="0" fontId="0" fillId="0" borderId="6" xfId="0" applyFont="1" applyFill="1" applyBorder="1" applyAlignment="1">
      <alignment horizontal="right" wrapText="1" indent="1"/>
    </xf>
    <xf numFmtId="164" fontId="1" fillId="0" borderId="10" xfId="0" applyNumberFormat="1" applyFont="1" applyFill="1" applyBorder="1" applyAlignment="1">
      <alignment horizontal="right" wrapText="1" indent="3"/>
    </xf>
    <xf numFmtId="164" fontId="1" fillId="0" borderId="4" xfId="0" applyNumberFormat="1" applyFont="1" applyFill="1" applyBorder="1" applyAlignment="1">
      <alignment horizontal="right" wrapText="1" indent="3"/>
    </xf>
    <xf numFmtId="164" fontId="1" fillId="0" borderId="6" xfId="0" applyNumberFormat="1" applyFont="1" applyFill="1" applyBorder="1" applyAlignment="1">
      <alignment horizontal="right" wrapText="1" indent="3"/>
    </xf>
    <xf numFmtId="164" fontId="0" fillId="0" borderId="6" xfId="0" applyNumberFormat="1" applyFill="1" applyBorder="1" applyAlignment="1">
      <alignment horizontal="right" indent="3"/>
    </xf>
    <xf numFmtId="0" fontId="1" fillId="0" borderId="12" xfId="0" applyFont="1" applyFill="1" applyBorder="1" applyAlignment="1">
      <alignment horizontal="right" wrapText="1" indent="1"/>
    </xf>
    <xf numFmtId="0" fontId="12" fillId="0" borderId="12" xfId="0" applyFont="1" applyFill="1" applyBorder="1" applyAlignment="1">
      <alignment horizontal="right" wrapText="1" indent="1"/>
    </xf>
    <xf numFmtId="0" fontId="1" fillId="0" borderId="11" xfId="0" applyFont="1" applyFill="1" applyBorder="1" applyAlignment="1">
      <alignment horizontal="right" wrapText="1" indent="1"/>
    </xf>
    <xf numFmtId="0" fontId="1" fillId="0" borderId="6" xfId="0" quotePrefix="1" applyFont="1" applyFill="1" applyBorder="1" applyAlignment="1">
      <alignment horizontal="right" wrapText="1" indent="1"/>
    </xf>
    <xf numFmtId="164" fontId="0" fillId="0" borderId="12" xfId="0" applyNumberFormat="1" applyFont="1" applyFill="1" applyBorder="1" applyAlignment="1">
      <alignment horizontal="right" vertical="top" wrapText="1" indent="1"/>
    </xf>
    <xf numFmtId="164" fontId="1" fillId="0" borderId="11" xfId="0" applyNumberFormat="1" applyFont="1" applyFill="1" applyBorder="1" applyAlignment="1">
      <alignment horizontal="right" wrapText="1" indent="3"/>
    </xf>
    <xf numFmtId="164" fontId="1" fillId="0" borderId="9" xfId="0" applyNumberFormat="1" applyFont="1" applyFill="1" applyBorder="1" applyAlignment="1">
      <alignment horizontal="right" wrapText="1" indent="3"/>
    </xf>
    <xf numFmtId="0" fontId="0" fillId="0" borderId="12" xfId="0" applyNumberFormat="1" applyFont="1" applyFill="1" applyBorder="1" applyAlignment="1">
      <alignment horizontal="right" wrapText="1" indent="4"/>
    </xf>
    <xf numFmtId="0" fontId="1" fillId="0" borderId="0" xfId="0" applyFont="1" applyAlignment="1">
      <alignment vertical="center" wrapText="1"/>
    </xf>
    <xf numFmtId="0" fontId="8" fillId="0" borderId="0" xfId="0" applyFont="1" applyAlignment="1">
      <alignment horizontal="center" vertical="center" wrapText="1"/>
    </xf>
    <xf numFmtId="0" fontId="1" fillId="0" borderId="0" xfId="0" applyFont="1" applyAlignment="1">
      <alignment horizontal="left" vertical="center" wrapText="1"/>
    </xf>
    <xf numFmtId="0" fontId="7" fillId="0" borderId="0" xfId="0" applyFont="1" applyAlignment="1">
      <alignment horizontal="center" vertical="center"/>
    </xf>
    <xf numFmtId="0" fontId="1" fillId="0" borderId="0" xfId="0" applyFont="1" applyAlignment="1">
      <alignment horizontal="left" wrapText="1"/>
    </xf>
    <xf numFmtId="0" fontId="2" fillId="0" borderId="0" xfId="0" applyFont="1" applyAlignment="1">
      <alignment horizontal="center" vertical="center"/>
    </xf>
    <xf numFmtId="0" fontId="7" fillId="0" borderId="0" xfId="0" applyFont="1" applyAlignment="1">
      <alignment horizontal="center" vertical="top" wrapText="1"/>
    </xf>
    <xf numFmtId="0" fontId="15" fillId="0" borderId="0" xfId="0" applyFont="1" applyBorder="1" applyAlignment="1">
      <alignment horizontal="justify" vertical="center" wrapText="1"/>
    </xf>
    <xf numFmtId="0" fontId="13" fillId="0" borderId="0" xfId="0" applyFont="1" applyBorder="1" applyAlignment="1">
      <alignment horizontal="justify" vertical="top" wrapText="1"/>
    </xf>
    <xf numFmtId="0" fontId="1" fillId="0" borderId="1" xfId="0" applyFont="1" applyBorder="1" applyAlignment="1">
      <alignment horizontal="center" vertical="top" wrapText="1"/>
    </xf>
    <xf numFmtId="0" fontId="0" fillId="0" borderId="1" xfId="0" applyFont="1" applyBorder="1" applyAlignment="1">
      <alignment horizontal="center" vertical="top"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7" fillId="0" borderId="0" xfId="0" applyFont="1" applyAlignment="1">
      <alignment horizontal="center"/>
    </xf>
    <xf numFmtId="0" fontId="13" fillId="0" borderId="3" xfId="0" applyFont="1" applyBorder="1" applyAlignment="1">
      <alignment horizontal="justify" wrapText="1"/>
    </xf>
    <xf numFmtId="0" fontId="7" fillId="0" borderId="0" xfId="0" applyFont="1" applyBorder="1" applyAlignment="1">
      <alignment horizontal="center" vertical="center" wrapText="1"/>
    </xf>
    <xf numFmtId="0" fontId="7" fillId="0" borderId="0" xfId="0" applyFont="1" applyFill="1" applyBorder="1" applyAlignment="1">
      <alignment horizontal="center" vertical="top"/>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8" xfId="0" applyFont="1" applyBorder="1" applyAlignment="1">
      <alignment horizontal="right"/>
    </xf>
    <xf numFmtId="0" fontId="7" fillId="0" borderId="0" xfId="0" applyFont="1" applyBorder="1" applyAlignment="1">
      <alignment horizontal="center" vertical="top" wrapText="1"/>
    </xf>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7" fillId="0" borderId="0" xfId="0" applyFont="1" applyBorder="1" applyAlignment="1">
      <alignment horizontal="center" vertical="center"/>
    </xf>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10" xfId="0" applyFont="1" applyFill="1" applyBorder="1" applyAlignment="1">
      <alignment horizontal="center" vertical="top" wrapText="1"/>
    </xf>
    <xf numFmtId="0" fontId="0" fillId="0" borderId="11" xfId="0" applyFont="1" applyFill="1" applyBorder="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Border="1" applyAlignment="1">
      <alignment horizontal="center"/>
    </xf>
    <xf numFmtId="0" fontId="2" fillId="0" borderId="0" xfId="0" applyFont="1" applyBorder="1" applyAlignment="1">
      <alignment horizontal="center"/>
    </xf>
    <xf numFmtId="0" fontId="13" fillId="0" borderId="0" xfId="0" applyFont="1" applyBorder="1" applyAlignment="1">
      <alignment wrapText="1"/>
    </xf>
    <xf numFmtId="0" fontId="0" fillId="0" borderId="0" xfId="0" applyFill="1" applyAlignment="1">
      <alignment horizontal="justify" wrapText="1"/>
    </xf>
    <xf numFmtId="0" fontId="0" fillId="0" borderId="0" xfId="0" applyFill="1" applyBorder="1" applyAlignment="1">
      <alignment horizontal="justify" wrapText="1"/>
    </xf>
    <xf numFmtId="0" fontId="0" fillId="0" borderId="13" xfId="0" applyFont="1" applyBorder="1" applyAlignment="1">
      <alignment horizontal="center" vertical="top" wrapText="1"/>
    </xf>
    <xf numFmtId="0" fontId="7" fillId="0" borderId="0" xfId="0" applyFont="1" applyBorder="1" applyAlignment="1">
      <alignment horizontal="center" vertical="top"/>
    </xf>
    <xf numFmtId="0" fontId="21" fillId="0" borderId="0" xfId="0" applyFont="1" applyBorder="1" applyAlignment="1">
      <alignment horizontal="center" vertical="top" wrapText="1"/>
    </xf>
    <xf numFmtId="0" fontId="7" fillId="0" borderId="0" xfId="0" applyFont="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10" xfId="0" applyFont="1" applyBorder="1" applyAlignment="1">
      <alignment horizontal="center" wrapText="1"/>
    </xf>
    <xf numFmtId="0" fontId="1" fillId="0" borderId="11" xfId="0" applyFont="1" applyBorder="1" applyAlignment="1">
      <alignment horizontal="center" wrapText="1"/>
    </xf>
    <xf numFmtId="0" fontId="1" fillId="0" borderId="12" xfId="0" applyFont="1" applyBorder="1" applyAlignment="1">
      <alignment horizontal="center" vertical="center" wrapText="1"/>
    </xf>
    <xf numFmtId="0" fontId="1" fillId="0" borderId="15" xfId="0" applyFont="1" applyBorder="1" applyAlignment="1">
      <alignment horizontal="center" vertical="top"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 fillId="0" borderId="9" xfId="0" applyFont="1" applyBorder="1" applyAlignment="1">
      <alignment horizontal="center" vertical="top" wrapText="1"/>
    </xf>
    <xf numFmtId="0" fontId="21" fillId="0" borderId="0" xfId="0" applyFont="1" applyAlignment="1">
      <alignment horizontal="center"/>
    </xf>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0" xfId="0" applyFont="1" applyBorder="1" applyAlignment="1">
      <alignment horizontal="right" vertical="center"/>
    </xf>
    <xf numFmtId="0" fontId="7" fillId="0" borderId="0" xfId="0" applyFont="1" applyFill="1" applyBorder="1" applyAlignment="1">
      <alignment horizontal="center" vertical="center"/>
    </xf>
    <xf numFmtId="0" fontId="1" fillId="0" borderId="8" xfId="0" applyFont="1" applyBorder="1" applyAlignment="1">
      <alignment horizontal="right"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Border="1" applyAlignment="1">
      <alignment horizontal="center" vertical="top" wrapText="1"/>
    </xf>
    <xf numFmtId="0" fontId="0" fillId="0" borderId="8" xfId="0" applyFont="1" applyBorder="1" applyAlignment="1">
      <alignment horizontal="right" vertical="center"/>
    </xf>
    <xf numFmtId="0" fontId="0"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3" fillId="0" borderId="0" xfId="0" applyFont="1" applyBorder="1" applyAlignment="1">
      <alignment horizontal="justify"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1" xfId="0" applyFont="1" applyFill="1" applyBorder="1" applyAlignment="1">
      <alignment horizontal="center" vertical="top" wrapText="1"/>
    </xf>
    <xf numFmtId="0" fontId="0" fillId="0" borderId="15" xfId="0" applyFont="1" applyBorder="1" applyAlignment="1">
      <alignment horizontal="center" vertical="center" wrapText="1"/>
    </xf>
    <xf numFmtId="0" fontId="7" fillId="0" borderId="0" xfId="0" applyFont="1" applyFill="1" applyAlignment="1">
      <alignment horizontal="center" wrapText="1"/>
    </xf>
    <xf numFmtId="0" fontId="0" fillId="0" borderId="0" xfId="0" applyFont="1" applyBorder="1" applyAlignment="1">
      <alignment horizontal="right" vertical="center"/>
    </xf>
    <xf numFmtId="0" fontId="0" fillId="0" borderId="15" xfId="0" applyFont="1" applyBorder="1" applyAlignment="1">
      <alignment horizontal="center" vertical="top" wrapText="1"/>
    </xf>
    <xf numFmtId="0" fontId="0" fillId="0" borderId="14" xfId="0" applyFont="1" applyBorder="1" applyAlignment="1">
      <alignment horizontal="center" vertical="top" wrapText="1"/>
    </xf>
    <xf numFmtId="0" fontId="0" fillId="0" borderId="4" xfId="0" applyFont="1" applyBorder="1" applyAlignment="1">
      <alignment horizontal="center" vertical="top" wrapText="1"/>
    </xf>
    <xf numFmtId="0" fontId="1" fillId="0" borderId="13" xfId="0" applyFont="1" applyBorder="1" applyAlignment="1">
      <alignment horizontal="center" vertical="top"/>
    </xf>
    <xf numFmtId="0" fontId="1" fillId="0" borderId="15" xfId="0" applyFont="1" applyBorder="1" applyAlignment="1">
      <alignment horizontal="center" vertical="top"/>
    </xf>
    <xf numFmtId="0" fontId="1" fillId="0" borderId="14" xfId="0" applyFont="1" applyBorder="1" applyAlignment="1">
      <alignment horizontal="center" vertical="top"/>
    </xf>
    <xf numFmtId="0" fontId="41" fillId="0" borderId="0" xfId="0" applyFont="1" applyBorder="1" applyAlignment="1">
      <alignment horizontal="center" vertical="center" wrapText="1"/>
    </xf>
    <xf numFmtId="0" fontId="0" fillId="0" borderId="7" xfId="0" applyFont="1" applyBorder="1" applyAlignment="1">
      <alignment horizontal="center" vertical="top" wrapText="1"/>
    </xf>
    <xf numFmtId="0" fontId="0" fillId="0" borderId="0" xfId="0" applyFont="1" applyBorder="1" applyAlignment="1">
      <alignment horizontal="center" vertical="top" wrapText="1"/>
    </xf>
    <xf numFmtId="0" fontId="0" fillId="0" borderId="5" xfId="0" applyFont="1" applyBorder="1" applyAlignment="1">
      <alignment horizontal="center" vertical="top" wrapText="1"/>
    </xf>
    <xf numFmtId="0" fontId="0" fillId="0" borderId="7" xfId="0" applyBorder="1" applyAlignment="1">
      <alignment horizontal="center"/>
    </xf>
    <xf numFmtId="0" fontId="0" fillId="0" borderId="9" xfId="0" applyBorder="1" applyAlignment="1">
      <alignment horizontal="center"/>
    </xf>
    <xf numFmtId="0" fontId="0" fillId="0" borderId="0" xfId="0" applyFont="1" applyAlignment="1">
      <alignment horizontal="justify"/>
    </xf>
    <xf numFmtId="0" fontId="18" fillId="0" borderId="0" xfId="0" applyFont="1" applyAlignment="1"/>
  </cellXfs>
  <cellStyles count="5">
    <cellStyle name="Normal" xfId="4"/>
    <cellStyle name="Гиперссылка" xfId="1" builtinId="8"/>
    <cellStyle name="Обычный" xfId="0" builtinId="0"/>
    <cellStyle name="Обычный 2" xfId="2"/>
    <cellStyle name="Обычн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zoomScaleNormal="100" workbookViewId="0">
      <selection activeCell="E40" sqref="E40"/>
    </sheetView>
  </sheetViews>
  <sheetFormatPr defaultRowHeight="13.2" x14ac:dyDescent="0.25"/>
  <cols>
    <col min="1" max="1" width="87.6640625" customWidth="1"/>
  </cols>
  <sheetData>
    <row r="1" spans="1:1" ht="15" x14ac:dyDescent="0.25">
      <c r="A1" s="1" t="s">
        <v>0</v>
      </c>
    </row>
    <row r="2" spans="1:1" ht="15" x14ac:dyDescent="0.2">
      <c r="A2" s="1"/>
    </row>
    <row r="3" spans="1:1" ht="15" x14ac:dyDescent="0.25">
      <c r="A3" s="1" t="s">
        <v>1</v>
      </c>
    </row>
    <row r="4" spans="1:1" ht="15" x14ac:dyDescent="0.25">
      <c r="A4" s="1" t="s">
        <v>2</v>
      </c>
    </row>
    <row r="5" spans="1:1" ht="15" x14ac:dyDescent="0.25">
      <c r="A5" s="1" t="s">
        <v>3</v>
      </c>
    </row>
    <row r="6" spans="1:1" ht="15" x14ac:dyDescent="0.25">
      <c r="A6" s="1" t="s">
        <v>4</v>
      </c>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25.95" customHeight="1" x14ac:dyDescent="0.25">
      <c r="A19" s="82" t="s">
        <v>5</v>
      </c>
    </row>
    <row r="20" spans="1:1" ht="61.95" customHeight="1" x14ac:dyDescent="0.4">
      <c r="A20" s="323" t="s">
        <v>432</v>
      </c>
    </row>
    <row r="21" spans="1:1" ht="28.95" customHeight="1" x14ac:dyDescent="0.3">
      <c r="A21" s="94" t="s">
        <v>697</v>
      </c>
    </row>
    <row r="22" spans="1:1" ht="15.75" x14ac:dyDescent="0.2">
      <c r="A22" s="2"/>
    </row>
    <row r="23" spans="1:1" ht="15" x14ac:dyDescent="0.25">
      <c r="A23" s="1" t="s">
        <v>6</v>
      </c>
    </row>
    <row r="24" spans="1:1" ht="15" x14ac:dyDescent="0.25">
      <c r="A24" s="1" t="s">
        <v>7</v>
      </c>
    </row>
    <row r="25" spans="1:1" ht="15.6" x14ac:dyDescent="0.25">
      <c r="A25" s="2"/>
    </row>
    <row r="26" spans="1:1" ht="15.6" x14ac:dyDescent="0.25">
      <c r="A26" s="2"/>
    </row>
    <row r="27" spans="1:1" ht="15.6" x14ac:dyDescent="0.25">
      <c r="A27" s="2"/>
    </row>
    <row r="28" spans="1:1" ht="15.6" x14ac:dyDescent="0.25">
      <c r="A28" s="2"/>
    </row>
    <row r="29" spans="1:1" ht="17.399999999999999" x14ac:dyDescent="0.25">
      <c r="A29" s="3">
        <v>25007</v>
      </c>
    </row>
    <row r="30" spans="1:1" ht="15.6" x14ac:dyDescent="0.25">
      <c r="A30" s="2"/>
    </row>
    <row r="31" spans="1:1" ht="15.6" x14ac:dyDescent="0.25">
      <c r="A31" s="2"/>
    </row>
    <row r="32" spans="1:1" ht="15.6" x14ac:dyDescent="0.25">
      <c r="A32" s="2"/>
    </row>
    <row r="33" spans="1:1" ht="15.6" x14ac:dyDescent="0.25">
      <c r="A33" s="2"/>
    </row>
    <row r="34" spans="1:1" ht="15.6" x14ac:dyDescent="0.25">
      <c r="A34" s="2"/>
    </row>
    <row r="35" spans="1:1" ht="15.6" x14ac:dyDescent="0.25">
      <c r="A35" s="2"/>
    </row>
    <row r="36" spans="1:1" ht="15" x14ac:dyDescent="0.25">
      <c r="A36" s="4"/>
    </row>
    <row r="37" spans="1:1" x14ac:dyDescent="0.25">
      <c r="A37" s="5"/>
    </row>
    <row r="38" spans="1:1" x14ac:dyDescent="0.25">
      <c r="A38" s="5"/>
    </row>
    <row r="39" spans="1:1" x14ac:dyDescent="0.25">
      <c r="A39" s="5"/>
    </row>
    <row r="40" spans="1:1" x14ac:dyDescent="0.25">
      <c r="A40" s="5"/>
    </row>
    <row r="41" spans="1:1" ht="15" x14ac:dyDescent="0.25">
      <c r="A41" s="1" t="s">
        <v>8</v>
      </c>
    </row>
    <row r="42" spans="1:1" ht="15" x14ac:dyDescent="0.25">
      <c r="A42" s="1">
        <v>2023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topLeftCell="A58" zoomScaleNormal="100" workbookViewId="0">
      <selection activeCell="H11" sqref="H11"/>
    </sheetView>
  </sheetViews>
  <sheetFormatPr defaultRowHeight="13.2" x14ac:dyDescent="0.25"/>
  <cols>
    <col min="1" max="1" width="33.109375" customWidth="1"/>
    <col min="2" max="2" width="11" customWidth="1"/>
    <col min="3" max="3" width="11.6640625" customWidth="1"/>
    <col min="4" max="4" width="10.88671875" customWidth="1"/>
    <col min="5" max="5" width="11.33203125" customWidth="1"/>
    <col min="6" max="6" width="10.6640625" customWidth="1"/>
  </cols>
  <sheetData>
    <row r="1" spans="1:6" ht="19.2" customHeight="1" x14ac:dyDescent="0.25">
      <c r="A1" s="634" t="s">
        <v>91</v>
      </c>
      <c r="B1" s="634"/>
      <c r="C1" s="634"/>
      <c r="D1" s="634"/>
      <c r="E1" s="634"/>
      <c r="F1" s="634"/>
    </row>
    <row r="2" spans="1:6" ht="12.75" customHeight="1" x14ac:dyDescent="0.25">
      <c r="A2" s="33"/>
      <c r="B2" s="22"/>
      <c r="C2" s="22"/>
      <c r="D2" s="22"/>
    </row>
    <row r="3" spans="1:6" ht="13.2" customHeight="1" x14ac:dyDescent="0.25">
      <c r="A3" s="635"/>
      <c r="B3" s="637" t="s">
        <v>662</v>
      </c>
      <c r="C3" s="639" t="s">
        <v>44</v>
      </c>
      <c r="D3" s="640"/>
      <c r="E3" s="637" t="s">
        <v>669</v>
      </c>
      <c r="F3" s="632" t="s">
        <v>579</v>
      </c>
    </row>
    <row r="4" spans="1:6" ht="79.2" x14ac:dyDescent="0.25">
      <c r="A4" s="636"/>
      <c r="B4" s="638"/>
      <c r="C4" s="466" t="s">
        <v>147</v>
      </c>
      <c r="D4" s="339" t="s">
        <v>580</v>
      </c>
      <c r="E4" s="638"/>
      <c r="F4" s="633"/>
    </row>
    <row r="5" spans="1:6" x14ac:dyDescent="0.25">
      <c r="A5" s="160" t="s">
        <v>63</v>
      </c>
      <c r="B5" s="166"/>
      <c r="C5" s="382"/>
      <c r="D5" s="382"/>
      <c r="E5" s="382"/>
      <c r="F5" s="132"/>
    </row>
    <row r="6" spans="1:6" x14ac:dyDescent="0.25">
      <c r="A6" s="207" t="s">
        <v>584</v>
      </c>
      <c r="B6" s="166"/>
      <c r="C6" s="167"/>
      <c r="D6" s="166"/>
      <c r="E6" s="215"/>
      <c r="F6" s="215"/>
    </row>
    <row r="7" spans="1:6" ht="38.25" customHeight="1" x14ac:dyDescent="0.25">
      <c r="A7" s="558" t="s">
        <v>93</v>
      </c>
      <c r="B7" s="92">
        <v>0.8</v>
      </c>
      <c r="C7" s="167">
        <v>96</v>
      </c>
      <c r="D7" s="166">
        <v>91.1</v>
      </c>
      <c r="E7" s="92">
        <v>8.6999999999999993</v>
      </c>
      <c r="F7" s="92">
        <v>89.1</v>
      </c>
    </row>
    <row r="8" spans="1:6" ht="15.6" x14ac:dyDescent="0.25">
      <c r="A8" s="181" t="s">
        <v>94</v>
      </c>
      <c r="B8" s="92">
        <v>27.3</v>
      </c>
      <c r="C8" s="167">
        <v>97.8</v>
      </c>
      <c r="D8" s="166">
        <v>90.9</v>
      </c>
      <c r="E8" s="92">
        <v>293.7</v>
      </c>
      <c r="F8" s="92">
        <v>94.5</v>
      </c>
    </row>
    <row r="9" spans="1:6" ht="12.6" customHeight="1" x14ac:dyDescent="0.25">
      <c r="A9" s="126" t="s">
        <v>95</v>
      </c>
      <c r="B9" s="92"/>
      <c r="C9" s="167"/>
      <c r="D9" s="166"/>
      <c r="E9" s="92"/>
      <c r="F9" s="92"/>
    </row>
    <row r="10" spans="1:6" ht="16.5" customHeight="1" x14ac:dyDescent="0.25">
      <c r="A10" s="161" t="s">
        <v>96</v>
      </c>
      <c r="B10" s="92">
        <v>500.7</v>
      </c>
      <c r="C10" s="167">
        <v>72.8</v>
      </c>
      <c r="D10" s="166">
        <v>173.5</v>
      </c>
      <c r="E10" s="92">
        <v>5670.5</v>
      </c>
      <c r="F10" s="92">
        <v>105.7</v>
      </c>
    </row>
    <row r="11" spans="1:6" x14ac:dyDescent="0.25">
      <c r="A11" s="160" t="s">
        <v>66</v>
      </c>
      <c r="B11" s="92"/>
      <c r="C11" s="167"/>
      <c r="D11" s="166"/>
      <c r="E11" s="92"/>
      <c r="F11" s="92"/>
    </row>
    <row r="12" spans="1:6" x14ac:dyDescent="0.25">
      <c r="A12" s="126" t="s">
        <v>97</v>
      </c>
      <c r="B12" s="92"/>
      <c r="C12" s="167"/>
      <c r="D12" s="166"/>
      <c r="E12" s="92"/>
      <c r="F12" s="92"/>
    </row>
    <row r="13" spans="1:6" ht="23.4" customHeight="1" x14ac:dyDescent="0.25">
      <c r="A13" s="181" t="s">
        <v>98</v>
      </c>
      <c r="B13" s="92">
        <v>349.8</v>
      </c>
      <c r="C13" s="588">
        <v>131.9</v>
      </c>
      <c r="D13" s="589">
        <v>71.2</v>
      </c>
      <c r="E13" s="92">
        <v>2795.9</v>
      </c>
      <c r="F13" s="596">
        <v>71.7</v>
      </c>
    </row>
    <row r="14" spans="1:6" ht="16.2" customHeight="1" x14ac:dyDescent="0.25">
      <c r="A14" s="181" t="s">
        <v>99</v>
      </c>
      <c r="B14" s="92">
        <v>2833.7</v>
      </c>
      <c r="C14" s="588">
        <v>187.9</v>
      </c>
      <c r="D14" s="589">
        <v>122.1</v>
      </c>
      <c r="E14" s="92">
        <v>24510.1</v>
      </c>
      <c r="F14" s="92">
        <v>100.1</v>
      </c>
    </row>
    <row r="15" spans="1:6" ht="26.4" x14ac:dyDescent="0.25">
      <c r="A15" s="180" t="s">
        <v>100</v>
      </c>
      <c r="B15" s="92">
        <v>5794.3</v>
      </c>
      <c r="C15" s="167">
        <v>94.5</v>
      </c>
      <c r="D15" s="166">
        <v>106.1</v>
      </c>
      <c r="E15" s="92">
        <v>64030.6</v>
      </c>
      <c r="F15" s="92">
        <v>108.1</v>
      </c>
    </row>
    <row r="16" spans="1:6" ht="39.6" x14ac:dyDescent="0.25">
      <c r="A16" s="180" t="s">
        <v>648</v>
      </c>
      <c r="B16" s="92">
        <v>4544.8999999999996</v>
      </c>
      <c r="C16" s="167">
        <v>99.3</v>
      </c>
      <c r="D16" s="589">
        <v>119.5</v>
      </c>
      <c r="E16" s="92">
        <v>47876.5</v>
      </c>
      <c r="F16" s="557">
        <v>132.80000000000001</v>
      </c>
    </row>
    <row r="17" spans="1:8" ht="39.6" x14ac:dyDescent="0.25">
      <c r="A17" s="180" t="s">
        <v>101</v>
      </c>
      <c r="B17" s="92">
        <v>735.5</v>
      </c>
      <c r="C17" s="588">
        <v>73.599999999999994</v>
      </c>
      <c r="D17" s="589">
        <v>70.900000000000006</v>
      </c>
      <c r="E17" s="92">
        <v>9697.2000000000007</v>
      </c>
      <c r="F17" s="92">
        <v>85.4</v>
      </c>
    </row>
    <row r="18" spans="1:8" ht="39.6" x14ac:dyDescent="0.25">
      <c r="A18" s="180" t="s">
        <v>102</v>
      </c>
      <c r="B18" s="92">
        <v>92.8</v>
      </c>
      <c r="C18" s="167">
        <v>99.2</v>
      </c>
      <c r="D18" s="166">
        <v>101.2</v>
      </c>
      <c r="E18" s="92">
        <v>1542.2</v>
      </c>
      <c r="F18" s="92">
        <v>102.9</v>
      </c>
    </row>
    <row r="19" spans="1:8" ht="39.6" x14ac:dyDescent="0.25">
      <c r="A19" s="180" t="s">
        <v>103</v>
      </c>
      <c r="B19" s="92">
        <v>10646</v>
      </c>
      <c r="C19" s="167">
        <v>95.4</v>
      </c>
      <c r="D19" s="166">
        <v>101.8</v>
      </c>
      <c r="E19" s="92">
        <v>108861.6</v>
      </c>
      <c r="F19" s="92">
        <v>86.9</v>
      </c>
    </row>
    <row r="20" spans="1:8" x14ac:dyDescent="0.25">
      <c r="A20" s="180" t="s">
        <v>104</v>
      </c>
      <c r="B20" s="92">
        <v>1042.8</v>
      </c>
      <c r="C20" s="167">
        <v>175.8</v>
      </c>
      <c r="D20" s="166" t="s">
        <v>686</v>
      </c>
      <c r="E20" s="92">
        <v>4259.1000000000004</v>
      </c>
      <c r="F20" s="92">
        <v>89.3</v>
      </c>
    </row>
    <row r="21" spans="1:8" x14ac:dyDescent="0.25">
      <c r="A21" s="180" t="s">
        <v>105</v>
      </c>
      <c r="B21" s="92">
        <v>111.1</v>
      </c>
      <c r="C21" s="167">
        <v>103.9</v>
      </c>
      <c r="D21" s="166">
        <v>91.6</v>
      </c>
      <c r="E21" s="92">
        <v>1614.1</v>
      </c>
      <c r="F21" s="92">
        <v>92.2</v>
      </c>
    </row>
    <row r="22" spans="1:8" x14ac:dyDescent="0.25">
      <c r="A22" s="180" t="s">
        <v>106</v>
      </c>
      <c r="B22" s="92">
        <v>76.900000000000006</v>
      </c>
      <c r="C22" s="167">
        <v>88.5</v>
      </c>
      <c r="D22" s="166">
        <v>114.7</v>
      </c>
      <c r="E22" s="92">
        <v>796.8</v>
      </c>
      <c r="F22" s="92">
        <v>99.4</v>
      </c>
    </row>
    <row r="23" spans="1:8" x14ac:dyDescent="0.25">
      <c r="A23" s="180" t="s">
        <v>107</v>
      </c>
      <c r="B23" s="92">
        <v>864.1</v>
      </c>
      <c r="C23" s="167">
        <v>96.8</v>
      </c>
      <c r="D23" s="166">
        <v>70.2</v>
      </c>
      <c r="E23" s="92">
        <v>10911.8</v>
      </c>
      <c r="F23" s="92">
        <v>86.3</v>
      </c>
    </row>
    <row r="24" spans="1:8" ht="39.6" x14ac:dyDescent="0.25">
      <c r="A24" s="180" t="s">
        <v>108</v>
      </c>
      <c r="B24" s="92">
        <v>3061.4</v>
      </c>
      <c r="C24" s="167">
        <v>95.2</v>
      </c>
      <c r="D24" s="166">
        <v>104.5</v>
      </c>
      <c r="E24" s="92">
        <v>34161.4</v>
      </c>
      <c r="F24" s="92">
        <v>105.8</v>
      </c>
    </row>
    <row r="25" spans="1:8" ht="26.4" x14ac:dyDescent="0.25">
      <c r="A25" s="180" t="s">
        <v>109</v>
      </c>
      <c r="B25" s="92">
        <v>7877.2</v>
      </c>
      <c r="C25" s="167">
        <v>98.4</v>
      </c>
      <c r="D25" s="166">
        <v>102.1</v>
      </c>
      <c r="E25" s="92">
        <v>84626.6</v>
      </c>
      <c r="F25" s="92">
        <v>101.1</v>
      </c>
    </row>
    <row r="26" spans="1:8" x14ac:dyDescent="0.25">
      <c r="A26" s="180" t="s">
        <v>110</v>
      </c>
      <c r="B26" s="92">
        <v>1938.6</v>
      </c>
      <c r="C26" s="167">
        <v>101</v>
      </c>
      <c r="D26" s="166">
        <v>100.2</v>
      </c>
      <c r="E26" s="92">
        <v>19224.5</v>
      </c>
      <c r="F26" s="92">
        <v>107.8</v>
      </c>
    </row>
    <row r="27" spans="1:8" x14ac:dyDescent="0.25">
      <c r="A27" s="126" t="s">
        <v>111</v>
      </c>
      <c r="B27" s="92"/>
      <c r="C27" s="167"/>
      <c r="D27" s="166"/>
      <c r="E27" s="92"/>
      <c r="F27" s="92"/>
    </row>
    <row r="28" spans="1:8" ht="26.4" x14ac:dyDescent="0.25">
      <c r="A28" s="161" t="s">
        <v>112</v>
      </c>
      <c r="B28" s="92">
        <v>177.5</v>
      </c>
      <c r="C28" s="167">
        <v>110.9</v>
      </c>
      <c r="D28" s="589" t="s">
        <v>692</v>
      </c>
      <c r="E28" s="92">
        <v>2018.7</v>
      </c>
      <c r="F28" s="557" t="s">
        <v>693</v>
      </c>
    </row>
    <row r="29" spans="1:8" ht="81" customHeight="1" x14ac:dyDescent="0.25">
      <c r="A29" s="86" t="s">
        <v>645</v>
      </c>
      <c r="B29" s="92">
        <v>8024</v>
      </c>
      <c r="C29" s="167">
        <v>141.30000000000001</v>
      </c>
      <c r="D29" s="166">
        <v>95.4</v>
      </c>
      <c r="E29" s="92">
        <v>94788</v>
      </c>
      <c r="F29" s="92">
        <v>120.6</v>
      </c>
      <c r="H29" s="229"/>
    </row>
    <row r="30" spans="1:8" x14ac:dyDescent="0.25">
      <c r="A30" s="126" t="s">
        <v>113</v>
      </c>
      <c r="B30" s="92"/>
      <c r="C30" s="167"/>
      <c r="D30" s="166"/>
      <c r="E30" s="92"/>
      <c r="F30" s="92"/>
    </row>
    <row r="31" spans="1:8" x14ac:dyDescent="0.25">
      <c r="A31" s="161" t="s">
        <v>114</v>
      </c>
      <c r="B31" s="92">
        <v>7.1</v>
      </c>
      <c r="C31" s="605">
        <v>44.6</v>
      </c>
      <c r="D31" s="589">
        <v>63</v>
      </c>
      <c r="E31" s="92">
        <v>146.5</v>
      </c>
      <c r="F31" s="557">
        <v>71.099999999999994</v>
      </c>
    </row>
    <row r="32" spans="1:8" ht="26.4" x14ac:dyDescent="0.25">
      <c r="A32" s="126" t="s">
        <v>115</v>
      </c>
      <c r="B32" s="559"/>
      <c r="C32" s="167"/>
      <c r="D32" s="166"/>
      <c r="E32" s="559"/>
      <c r="F32" s="559"/>
    </row>
    <row r="33" spans="1:6" x14ac:dyDescent="0.25">
      <c r="A33" s="161" t="s">
        <v>116</v>
      </c>
      <c r="B33" s="560" t="s">
        <v>694</v>
      </c>
      <c r="C33" s="588">
        <v>177.3</v>
      </c>
      <c r="D33" s="589">
        <v>66.2</v>
      </c>
      <c r="E33" s="560" t="s">
        <v>695</v>
      </c>
      <c r="F33" s="92">
        <v>89.9</v>
      </c>
    </row>
    <row r="34" spans="1:6" ht="66" x14ac:dyDescent="0.25">
      <c r="A34" s="126" t="s">
        <v>117</v>
      </c>
      <c r="B34" s="559"/>
      <c r="C34" s="167"/>
      <c r="D34" s="166"/>
      <c r="E34" s="559"/>
      <c r="F34" s="559"/>
    </row>
    <row r="35" spans="1:6" ht="94.8" x14ac:dyDescent="0.25">
      <c r="A35" s="161" t="s">
        <v>118</v>
      </c>
      <c r="B35" s="92">
        <v>6.3</v>
      </c>
      <c r="C35" s="167">
        <v>81.099999999999994</v>
      </c>
      <c r="D35" s="166">
        <v>85.9</v>
      </c>
      <c r="E35" s="54">
        <v>105</v>
      </c>
      <c r="F35" s="92">
        <v>95.8</v>
      </c>
    </row>
    <row r="36" spans="1:6" ht="15.6" x14ac:dyDescent="0.25">
      <c r="A36" s="161" t="s">
        <v>119</v>
      </c>
      <c r="B36" s="561" t="s">
        <v>696</v>
      </c>
      <c r="C36" s="167">
        <v>102.6</v>
      </c>
      <c r="D36" s="166">
        <v>39.6</v>
      </c>
      <c r="E36" s="561" t="s">
        <v>696</v>
      </c>
      <c r="F36" s="559">
        <v>46.2</v>
      </c>
    </row>
    <row r="37" spans="1:6" ht="26.4" x14ac:dyDescent="0.25">
      <c r="A37" s="126" t="s">
        <v>120</v>
      </c>
      <c r="B37" s="559"/>
      <c r="C37" s="167"/>
      <c r="D37" s="166"/>
      <c r="E37" s="559"/>
      <c r="F37" s="559"/>
    </row>
    <row r="38" spans="1:6" x14ac:dyDescent="0.25">
      <c r="A38" s="161" t="s">
        <v>121</v>
      </c>
      <c r="B38" s="561" t="s">
        <v>696</v>
      </c>
      <c r="C38" s="588">
        <v>133.80000000000001</v>
      </c>
      <c r="D38" s="166">
        <v>86.1</v>
      </c>
      <c r="E38" s="561" t="s">
        <v>696</v>
      </c>
      <c r="F38" s="92">
        <v>75.400000000000006</v>
      </c>
    </row>
    <row r="39" spans="1:6" x14ac:dyDescent="0.25">
      <c r="A39" s="161" t="s">
        <v>122</v>
      </c>
      <c r="B39" s="561" t="s">
        <v>696</v>
      </c>
      <c r="C39" s="167">
        <v>113.4</v>
      </c>
      <c r="D39" s="166">
        <v>99.5</v>
      </c>
      <c r="E39" s="561" t="s">
        <v>696</v>
      </c>
      <c r="F39" s="54">
        <v>83</v>
      </c>
    </row>
    <row r="40" spans="1:6" ht="26.4" x14ac:dyDescent="0.25">
      <c r="A40" s="161" t="s">
        <v>123</v>
      </c>
      <c r="B40" s="561" t="s">
        <v>696</v>
      </c>
      <c r="C40" s="167">
        <v>100.3</v>
      </c>
      <c r="D40" s="166">
        <v>101.2</v>
      </c>
      <c r="E40" s="561" t="s">
        <v>696</v>
      </c>
      <c r="F40" s="92">
        <v>98.9</v>
      </c>
    </row>
    <row r="41" spans="1:6" ht="26.4" x14ac:dyDescent="0.25">
      <c r="A41" s="126" t="s">
        <v>124</v>
      </c>
      <c r="B41" s="559"/>
      <c r="C41" s="167"/>
      <c r="D41" s="166"/>
      <c r="E41" s="559"/>
      <c r="F41" s="559"/>
    </row>
    <row r="42" spans="1:6" ht="26.4" x14ac:dyDescent="0.25">
      <c r="A42" s="180" t="s">
        <v>125</v>
      </c>
      <c r="B42" s="561" t="s">
        <v>696</v>
      </c>
      <c r="C42" s="167">
        <v>114.1</v>
      </c>
      <c r="D42" s="166">
        <v>100.5</v>
      </c>
      <c r="E42" s="561" t="s">
        <v>696</v>
      </c>
      <c r="F42" s="92">
        <v>92.7</v>
      </c>
    </row>
    <row r="43" spans="1:6" ht="39.6" x14ac:dyDescent="0.25">
      <c r="A43" s="126" t="s">
        <v>126</v>
      </c>
      <c r="B43" s="559"/>
      <c r="C43" s="167"/>
      <c r="D43" s="166"/>
      <c r="E43" s="559"/>
      <c r="F43" s="559"/>
    </row>
    <row r="44" spans="1:6" ht="26.4" x14ac:dyDescent="0.25">
      <c r="A44" s="180" t="s">
        <v>127</v>
      </c>
      <c r="B44" s="561" t="s">
        <v>696</v>
      </c>
      <c r="C44" s="167">
        <v>100.8</v>
      </c>
      <c r="D44" s="589" t="s">
        <v>687</v>
      </c>
      <c r="E44" s="561" t="s">
        <v>696</v>
      </c>
      <c r="F44" s="92">
        <v>128.6</v>
      </c>
    </row>
    <row r="45" spans="1:6" ht="26.4" x14ac:dyDescent="0.25">
      <c r="A45" s="126" t="s">
        <v>128</v>
      </c>
      <c r="B45" s="559"/>
      <c r="C45" s="167"/>
      <c r="D45" s="166"/>
      <c r="E45" s="559"/>
      <c r="F45" s="559"/>
    </row>
    <row r="46" spans="1:6" ht="26.4" x14ac:dyDescent="0.25">
      <c r="A46" s="161" t="s">
        <v>129</v>
      </c>
      <c r="B46" s="92">
        <v>2333.1</v>
      </c>
      <c r="C46" s="167">
        <v>86.1</v>
      </c>
      <c r="D46" s="166">
        <v>116.2</v>
      </c>
      <c r="E46" s="92">
        <v>22652.5</v>
      </c>
      <c r="F46" s="92">
        <v>113.5</v>
      </c>
    </row>
    <row r="47" spans="1:6" ht="39.6" x14ac:dyDescent="0.25">
      <c r="A47" s="126" t="s">
        <v>130</v>
      </c>
      <c r="B47" s="559"/>
      <c r="C47" s="167"/>
      <c r="D47" s="166"/>
      <c r="E47" s="559"/>
      <c r="F47" s="559"/>
    </row>
    <row r="48" spans="1:6" x14ac:dyDescent="0.25">
      <c r="A48" s="161" t="s">
        <v>131</v>
      </c>
      <c r="B48" s="561" t="s">
        <v>696</v>
      </c>
      <c r="C48" s="167">
        <v>81.5</v>
      </c>
      <c r="D48" s="166">
        <v>89.8</v>
      </c>
      <c r="E48" s="561" t="s">
        <v>696</v>
      </c>
      <c r="F48" s="92">
        <v>99.1</v>
      </c>
    </row>
    <row r="49" spans="1:6" ht="52.8" x14ac:dyDescent="0.25">
      <c r="A49" s="161" t="s">
        <v>132</v>
      </c>
      <c r="B49" s="92">
        <v>8.1999999999999993</v>
      </c>
      <c r="C49" s="167">
        <v>100</v>
      </c>
      <c r="D49" s="166">
        <v>118.5</v>
      </c>
      <c r="E49" s="92">
        <v>80.900000000000006</v>
      </c>
      <c r="F49" s="92">
        <v>137.69999999999999</v>
      </c>
    </row>
    <row r="50" spans="1:6" ht="53.25" customHeight="1" x14ac:dyDescent="0.25">
      <c r="A50" s="161" t="s">
        <v>133</v>
      </c>
      <c r="B50" s="92">
        <v>40.5</v>
      </c>
      <c r="C50" s="167">
        <v>85.6</v>
      </c>
      <c r="D50" s="166">
        <v>103.4</v>
      </c>
      <c r="E50" s="92">
        <v>502.9</v>
      </c>
      <c r="F50" s="92">
        <v>104.1</v>
      </c>
    </row>
    <row r="51" spans="1:6" x14ac:dyDescent="0.25">
      <c r="A51" s="126" t="s">
        <v>134</v>
      </c>
      <c r="B51" s="559"/>
      <c r="C51" s="167"/>
      <c r="D51" s="166"/>
      <c r="E51" s="559"/>
      <c r="F51" s="559"/>
    </row>
    <row r="52" spans="1:6" x14ac:dyDescent="0.25">
      <c r="A52" s="161" t="s">
        <v>135</v>
      </c>
      <c r="B52" s="561" t="s">
        <v>696</v>
      </c>
      <c r="C52" s="167">
        <v>87.4</v>
      </c>
      <c r="D52" s="166">
        <v>83.4</v>
      </c>
      <c r="E52" s="561" t="s">
        <v>696</v>
      </c>
      <c r="F52" s="92">
        <v>92.7</v>
      </c>
    </row>
    <row r="53" spans="1:6" ht="26.4" x14ac:dyDescent="0.25">
      <c r="A53" s="126" t="s">
        <v>136</v>
      </c>
      <c r="B53" s="559"/>
      <c r="C53" s="167"/>
      <c r="D53" s="166"/>
      <c r="E53" s="559"/>
      <c r="F53" s="559"/>
    </row>
    <row r="54" spans="1:6" ht="26.4" x14ac:dyDescent="0.25">
      <c r="A54" s="161" t="s">
        <v>547</v>
      </c>
      <c r="B54" s="561" t="s">
        <v>696</v>
      </c>
      <c r="C54" s="167">
        <v>112.2</v>
      </c>
      <c r="D54" s="166">
        <v>128.6</v>
      </c>
      <c r="E54" s="561" t="s">
        <v>696</v>
      </c>
      <c r="F54" s="92">
        <v>141.1</v>
      </c>
    </row>
    <row r="55" spans="1:6" ht="26.4" x14ac:dyDescent="0.25">
      <c r="A55" s="126" t="s">
        <v>137</v>
      </c>
      <c r="B55" s="559"/>
      <c r="C55" s="167"/>
      <c r="D55" s="166"/>
      <c r="E55" s="559"/>
      <c r="F55" s="559"/>
    </row>
    <row r="56" spans="1:6" ht="39.6" x14ac:dyDescent="0.25">
      <c r="A56" s="161" t="s">
        <v>138</v>
      </c>
      <c r="B56" s="92">
        <v>208.7</v>
      </c>
      <c r="C56" s="167">
        <v>87.9</v>
      </c>
      <c r="D56" s="166">
        <v>91.4</v>
      </c>
      <c r="E56" s="92">
        <v>1834.3</v>
      </c>
      <c r="F56" s="92">
        <v>88.6</v>
      </c>
    </row>
    <row r="57" spans="1:6" ht="39.6" x14ac:dyDescent="0.25">
      <c r="A57" s="126" t="s">
        <v>139</v>
      </c>
      <c r="B57" s="559"/>
      <c r="C57" s="167"/>
      <c r="D57" s="166"/>
      <c r="E57" s="559"/>
      <c r="F57" s="559"/>
    </row>
    <row r="58" spans="1:6" ht="39.6" x14ac:dyDescent="0.25">
      <c r="A58" s="161" t="s">
        <v>140</v>
      </c>
      <c r="B58" s="561" t="s">
        <v>696</v>
      </c>
      <c r="C58" s="167">
        <v>101.9</v>
      </c>
      <c r="D58" s="166">
        <v>142.69999999999999</v>
      </c>
      <c r="E58" s="561" t="s">
        <v>696</v>
      </c>
      <c r="F58" s="557" t="s">
        <v>687</v>
      </c>
    </row>
    <row r="59" spans="1:6" ht="26.4" x14ac:dyDescent="0.25">
      <c r="A59" s="126" t="s">
        <v>600</v>
      </c>
      <c r="B59" s="559"/>
      <c r="C59" s="167"/>
      <c r="D59" s="166"/>
      <c r="E59" s="559"/>
      <c r="F59" s="559"/>
    </row>
    <row r="60" spans="1:6" ht="39.6" x14ac:dyDescent="0.25">
      <c r="A60" s="181" t="s">
        <v>601</v>
      </c>
      <c r="B60" s="604" t="s">
        <v>696</v>
      </c>
      <c r="C60" s="167">
        <v>111.4</v>
      </c>
      <c r="D60" s="166" t="s">
        <v>691</v>
      </c>
      <c r="E60" s="570">
        <v>795</v>
      </c>
      <c r="F60" s="92" t="s">
        <v>589</v>
      </c>
    </row>
    <row r="61" spans="1:6" x14ac:dyDescent="0.25">
      <c r="A61" s="126" t="s">
        <v>141</v>
      </c>
      <c r="B61" s="559"/>
      <c r="C61" s="167"/>
      <c r="D61" s="166"/>
      <c r="E61" s="559"/>
      <c r="F61" s="559"/>
    </row>
    <row r="62" spans="1:6" x14ac:dyDescent="0.25">
      <c r="A62" s="161" t="s">
        <v>142</v>
      </c>
      <c r="B62" s="92">
        <v>166258</v>
      </c>
      <c r="C62" s="167">
        <v>103.8</v>
      </c>
      <c r="D62" s="166">
        <v>101.7</v>
      </c>
      <c r="E62" s="92">
        <v>1691984</v>
      </c>
      <c r="F62" s="92">
        <v>97.3</v>
      </c>
    </row>
    <row r="63" spans="1:6" ht="26.4" x14ac:dyDescent="0.25">
      <c r="A63" s="126" t="s">
        <v>143</v>
      </c>
      <c r="B63" s="92"/>
      <c r="C63" s="167"/>
      <c r="D63" s="166"/>
      <c r="E63" s="92"/>
      <c r="F63" s="92"/>
    </row>
    <row r="64" spans="1:6" ht="39.6" x14ac:dyDescent="0.25">
      <c r="A64" s="161" t="s">
        <v>144</v>
      </c>
      <c r="B64" s="561" t="s">
        <v>696</v>
      </c>
      <c r="C64" s="167">
        <v>71.099999999999994</v>
      </c>
      <c r="D64" s="166">
        <v>63.9</v>
      </c>
      <c r="E64" s="561" t="s">
        <v>696</v>
      </c>
      <c r="F64" s="92">
        <v>113.2</v>
      </c>
    </row>
    <row r="65" spans="1:6" ht="41.25" customHeight="1" x14ac:dyDescent="0.25">
      <c r="A65" s="160" t="s">
        <v>81</v>
      </c>
      <c r="B65" s="559"/>
      <c r="C65" s="167"/>
      <c r="D65" s="166"/>
      <c r="E65" s="559"/>
      <c r="F65" s="559"/>
    </row>
    <row r="66" spans="1:6" x14ac:dyDescent="0.25">
      <c r="A66" s="161" t="s">
        <v>145</v>
      </c>
      <c r="B66" s="54">
        <v>1151</v>
      </c>
      <c r="C66" s="167">
        <v>108</v>
      </c>
      <c r="D66" s="166">
        <v>103</v>
      </c>
      <c r="E66" s="92">
        <v>11550.9</v>
      </c>
      <c r="F66" s="92">
        <v>99.9</v>
      </c>
    </row>
    <row r="67" spans="1:6" x14ac:dyDescent="0.25">
      <c r="A67" s="162" t="s">
        <v>146</v>
      </c>
      <c r="B67" s="34">
        <v>1816.4</v>
      </c>
      <c r="C67" s="590">
        <v>129.1</v>
      </c>
      <c r="D67" s="591">
        <v>102.7</v>
      </c>
      <c r="E67" s="34">
        <v>14292.5</v>
      </c>
      <c r="F67" s="34">
        <v>97.1</v>
      </c>
    </row>
  </sheetData>
  <mergeCells count="6">
    <mergeCell ref="F3:F4"/>
    <mergeCell ref="A1:F1"/>
    <mergeCell ref="A3:A4"/>
    <mergeCell ref="B3:B4"/>
    <mergeCell ref="C3:D3"/>
    <mergeCell ref="E3:E4"/>
  </mergeCells>
  <pageMargins left="0.7" right="0.7" top="0.75" bottom="0.75" header="0.3" footer="0.3"/>
  <pageSetup paperSize="9" orientation="portrait" r:id="rId1"/>
  <headerFooter>
    <oddFooter>&amp;C&amp;"Arial,курсив"&amp;K00-042Социально-экономическое положение Тюменской области (кроме 
Ханты-Мансийского автономного округа – Югры и Ямало-Ненецкого автономного округа) 11'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zoomScaleNormal="100" workbookViewId="0">
      <selection sqref="A1:F1"/>
    </sheetView>
  </sheetViews>
  <sheetFormatPr defaultColWidth="8.88671875" defaultRowHeight="13.2" x14ac:dyDescent="0.25"/>
  <cols>
    <col min="1" max="1" width="16.33203125" style="22" customWidth="1"/>
    <col min="2" max="2" width="14.33203125" style="80" customWidth="1"/>
    <col min="3" max="3" width="14.88671875" style="80" customWidth="1"/>
    <col min="4" max="4" width="14.6640625" style="80" customWidth="1"/>
    <col min="5" max="5" width="13.33203125" style="80" customWidth="1"/>
    <col min="6" max="6" width="13.5546875" style="80" customWidth="1"/>
    <col min="7" max="16384" width="8.88671875" style="22"/>
  </cols>
  <sheetData>
    <row r="1" spans="1:6" x14ac:dyDescent="0.25">
      <c r="A1" s="643" t="s">
        <v>341</v>
      </c>
      <c r="B1" s="643"/>
      <c r="C1" s="643"/>
      <c r="D1" s="643"/>
      <c r="E1" s="643"/>
      <c r="F1" s="643"/>
    </row>
    <row r="3" spans="1:6" ht="13.8" x14ac:dyDescent="0.25">
      <c r="A3" s="642" t="s">
        <v>647</v>
      </c>
      <c r="B3" s="642"/>
      <c r="C3" s="642"/>
      <c r="D3" s="642"/>
      <c r="E3" s="642"/>
      <c r="F3" s="642"/>
    </row>
    <row r="4" spans="1:6" ht="15" x14ac:dyDescent="0.25">
      <c r="A4" s="486"/>
      <c r="B4" s="485"/>
      <c r="C4" s="485"/>
      <c r="D4" s="22"/>
      <c r="E4" s="22"/>
      <c r="F4" s="22"/>
    </row>
    <row r="5" spans="1:6" ht="30.6" customHeight="1" x14ac:dyDescent="0.25">
      <c r="A5" s="641" t="s">
        <v>652</v>
      </c>
      <c r="B5" s="641"/>
      <c r="C5" s="641"/>
      <c r="D5" s="641"/>
      <c r="E5" s="641"/>
      <c r="F5" s="641"/>
    </row>
    <row r="6" spans="1:6" ht="15" x14ac:dyDescent="0.2">
      <c r="A6" s="348"/>
      <c r="B6" s="348"/>
      <c r="C6" s="348"/>
      <c r="D6" s="348"/>
      <c r="E6" s="348"/>
      <c r="F6" s="348"/>
    </row>
    <row r="7" spans="1:6" ht="18.600000000000001" customHeight="1" x14ac:dyDescent="0.25">
      <c r="A7" s="630" t="s">
        <v>372</v>
      </c>
      <c r="B7" s="630"/>
      <c r="C7" s="630"/>
      <c r="D7" s="630"/>
      <c r="E7" s="630"/>
      <c r="F7" s="630"/>
    </row>
    <row r="8" spans="1:6" ht="29.4" customHeight="1" x14ac:dyDescent="0.25">
      <c r="A8" s="81"/>
      <c r="B8" s="347" t="s">
        <v>373</v>
      </c>
      <c r="C8" s="347" t="s">
        <v>369</v>
      </c>
      <c r="D8" s="347" t="s">
        <v>370</v>
      </c>
      <c r="E8" s="349" t="s">
        <v>371</v>
      </c>
      <c r="F8" s="349" t="s">
        <v>556</v>
      </c>
    </row>
    <row r="9" spans="1:6" ht="23.4" customHeight="1" x14ac:dyDescent="0.25">
      <c r="A9" s="501" t="s">
        <v>552</v>
      </c>
      <c r="B9" s="390"/>
      <c r="C9" s="390"/>
      <c r="D9" s="390"/>
      <c r="E9" s="390"/>
      <c r="F9" s="390"/>
    </row>
    <row r="10" spans="1:6" ht="13.5" customHeight="1" x14ac:dyDescent="0.25">
      <c r="A10" s="138" t="s">
        <v>47</v>
      </c>
      <c r="B10" s="336">
        <v>99.95</v>
      </c>
      <c r="C10" s="189">
        <v>100.3</v>
      </c>
      <c r="D10" s="135">
        <v>101.4</v>
      </c>
      <c r="E10" s="189">
        <v>71.400000000000006</v>
      </c>
      <c r="F10" s="135">
        <v>77.099999999999994</v>
      </c>
    </row>
    <row r="11" spans="1:6" ht="13.5" customHeight="1" x14ac:dyDescent="0.25">
      <c r="A11" s="136" t="s">
        <v>48</v>
      </c>
      <c r="B11" s="189">
        <v>99.9</v>
      </c>
      <c r="C11" s="189">
        <v>100.3</v>
      </c>
      <c r="D11" s="135">
        <v>102.1</v>
      </c>
      <c r="E11" s="189">
        <v>49.5</v>
      </c>
      <c r="F11" s="135">
        <v>71.2</v>
      </c>
    </row>
    <row r="12" spans="1:6" ht="13.5" customHeight="1" x14ac:dyDescent="0.25">
      <c r="A12" s="136" t="s">
        <v>49</v>
      </c>
      <c r="B12" s="189">
        <v>100.5</v>
      </c>
      <c r="C12" s="135">
        <v>102.2</v>
      </c>
      <c r="D12" s="135">
        <v>102.2</v>
      </c>
      <c r="E12" s="189">
        <v>48.6</v>
      </c>
      <c r="F12" s="135">
        <v>69.099999999999994</v>
      </c>
    </row>
    <row r="13" spans="1:6" ht="13.5" customHeight="1" x14ac:dyDescent="0.25">
      <c r="A13" s="136" t="s">
        <v>51</v>
      </c>
      <c r="B13" s="189">
        <v>100.2</v>
      </c>
      <c r="C13" s="135">
        <v>102.5</v>
      </c>
      <c r="D13" s="135">
        <v>102.7</v>
      </c>
      <c r="E13" s="189">
        <v>45.9</v>
      </c>
      <c r="F13" s="135">
        <v>69.7</v>
      </c>
    </row>
    <row r="14" spans="1:6" ht="13.5" customHeight="1" x14ac:dyDescent="0.25">
      <c r="A14" s="136" t="s">
        <v>52</v>
      </c>
      <c r="B14" s="189">
        <v>99.1</v>
      </c>
      <c r="C14" s="135">
        <v>101.8</v>
      </c>
      <c r="D14" s="135">
        <v>102.6</v>
      </c>
      <c r="E14" s="189">
        <v>42.3</v>
      </c>
      <c r="F14" s="135">
        <v>70.8</v>
      </c>
    </row>
    <row r="15" spans="1:6" ht="13.5" customHeight="1" x14ac:dyDescent="0.25">
      <c r="A15" s="136" t="s">
        <v>53</v>
      </c>
      <c r="B15" s="189">
        <v>97.4</v>
      </c>
      <c r="C15" s="135">
        <v>102.2</v>
      </c>
      <c r="D15" s="135">
        <v>100.1</v>
      </c>
      <c r="E15" s="189">
        <v>42.2</v>
      </c>
      <c r="F15" s="135">
        <v>74.8</v>
      </c>
    </row>
    <row r="16" spans="1:6" ht="13.5" customHeight="1" x14ac:dyDescent="0.25">
      <c r="A16" s="136" t="s">
        <v>55</v>
      </c>
      <c r="B16" s="189">
        <v>99.7</v>
      </c>
      <c r="C16" s="135">
        <v>102.6</v>
      </c>
      <c r="D16" s="135">
        <v>100.1</v>
      </c>
      <c r="E16" s="189">
        <v>41.5</v>
      </c>
      <c r="F16" s="135">
        <v>80.8</v>
      </c>
    </row>
    <row r="17" spans="1:6" ht="13.5" customHeight="1" x14ac:dyDescent="0.25">
      <c r="A17" s="136" t="s">
        <v>30</v>
      </c>
      <c r="B17" s="135">
        <v>99.1</v>
      </c>
      <c r="C17" s="135">
        <v>102.1</v>
      </c>
      <c r="D17" s="135">
        <v>100.7</v>
      </c>
      <c r="E17" s="189">
        <v>45.6</v>
      </c>
      <c r="F17" s="135">
        <v>83.5</v>
      </c>
    </row>
    <row r="18" spans="1:6" ht="13.5" customHeight="1" x14ac:dyDescent="0.25">
      <c r="A18" s="136" t="s">
        <v>56</v>
      </c>
      <c r="B18" s="284">
        <v>98.6</v>
      </c>
      <c r="C18" s="284">
        <v>101.7</v>
      </c>
      <c r="D18" s="284">
        <v>102.4</v>
      </c>
      <c r="E18" s="246">
        <v>49.9</v>
      </c>
      <c r="F18" s="284">
        <v>83.6</v>
      </c>
    </row>
    <row r="19" spans="1:6" ht="13.5" customHeight="1" x14ac:dyDescent="0.25">
      <c r="A19" s="383" t="s">
        <v>58</v>
      </c>
      <c r="B19" s="284">
        <v>98.2</v>
      </c>
      <c r="C19" s="284">
        <v>101.5</v>
      </c>
      <c r="D19" s="284">
        <v>105.7</v>
      </c>
      <c r="E19" s="246">
        <v>50.4</v>
      </c>
      <c r="F19" s="284">
        <v>135.4</v>
      </c>
    </row>
    <row r="20" spans="1:6" ht="13.5" customHeight="1" x14ac:dyDescent="0.25">
      <c r="A20" s="136" t="s">
        <v>59</v>
      </c>
      <c r="B20" s="284">
        <v>98.7</v>
      </c>
      <c r="C20" s="135">
        <v>101</v>
      </c>
      <c r="D20" s="284">
        <v>102.4</v>
      </c>
      <c r="E20" s="246">
        <v>52.5</v>
      </c>
      <c r="F20" s="284">
        <v>135.4</v>
      </c>
    </row>
    <row r="21" spans="1:6" ht="18.600000000000001" customHeight="1" x14ac:dyDescent="0.25">
      <c r="A21" s="571" t="s">
        <v>31</v>
      </c>
      <c r="B21" s="391"/>
      <c r="C21" s="391"/>
      <c r="D21" s="391"/>
      <c r="E21" s="391"/>
      <c r="F21" s="391"/>
    </row>
    <row r="22" spans="1:6" ht="13.5" customHeight="1" x14ac:dyDescent="0.25">
      <c r="A22" s="136" t="s">
        <v>47</v>
      </c>
      <c r="B22" s="135">
        <v>97.4</v>
      </c>
      <c r="C22" s="135">
        <v>97.5</v>
      </c>
      <c r="D22" s="135">
        <v>106.9</v>
      </c>
      <c r="E22" s="135">
        <v>137</v>
      </c>
      <c r="F22" s="135">
        <v>108.3</v>
      </c>
    </row>
    <row r="23" spans="1:6" ht="13.5" customHeight="1" x14ac:dyDescent="0.25">
      <c r="A23" s="136" t="s">
        <v>48</v>
      </c>
      <c r="B23" s="135">
        <v>98.1</v>
      </c>
      <c r="C23" s="135">
        <v>97</v>
      </c>
      <c r="D23" s="135">
        <v>105.1</v>
      </c>
      <c r="E23" s="135">
        <v>114.7</v>
      </c>
      <c r="F23" s="135">
        <v>112.3</v>
      </c>
    </row>
    <row r="24" spans="1:6" ht="13.5" customHeight="1" x14ac:dyDescent="0.25">
      <c r="A24" s="136" t="s">
        <v>49</v>
      </c>
      <c r="B24" s="135">
        <v>97.2</v>
      </c>
      <c r="C24" s="135">
        <v>94.9</v>
      </c>
      <c r="D24" s="135">
        <v>103.2</v>
      </c>
      <c r="E24" s="135">
        <v>109.8</v>
      </c>
      <c r="F24" s="135">
        <v>121.2</v>
      </c>
    </row>
    <row r="25" spans="1:6" ht="13.5" customHeight="1" x14ac:dyDescent="0.25">
      <c r="A25" s="136" t="s">
        <v>51</v>
      </c>
      <c r="B25" s="135">
        <v>98</v>
      </c>
      <c r="C25" s="135">
        <v>95</v>
      </c>
      <c r="D25" s="135">
        <v>104</v>
      </c>
      <c r="E25" s="135">
        <v>121.1</v>
      </c>
      <c r="F25" s="135">
        <v>124.7</v>
      </c>
    </row>
    <row r="26" spans="1:6" ht="13.5" customHeight="1" x14ac:dyDescent="0.25">
      <c r="A26" s="136" t="s">
        <v>52</v>
      </c>
      <c r="B26" s="135">
        <v>98.5</v>
      </c>
      <c r="C26" s="135">
        <v>94.1</v>
      </c>
      <c r="D26" s="135">
        <v>104.8</v>
      </c>
      <c r="E26" s="135">
        <v>124.9</v>
      </c>
      <c r="F26" s="135">
        <v>125.9</v>
      </c>
    </row>
    <row r="27" spans="1:6" ht="13.5" customHeight="1" x14ac:dyDescent="0.25">
      <c r="A27" s="136" t="s">
        <v>53</v>
      </c>
      <c r="B27" s="135">
        <v>98.3</v>
      </c>
      <c r="C27" s="135">
        <v>93.5</v>
      </c>
      <c r="D27" s="135">
        <v>104.2</v>
      </c>
      <c r="E27" s="135">
        <v>125.1</v>
      </c>
      <c r="F27" s="135">
        <v>120.1</v>
      </c>
    </row>
    <row r="28" spans="1:6" ht="13.5" customHeight="1" x14ac:dyDescent="0.25">
      <c r="A28" s="136" t="s">
        <v>55</v>
      </c>
      <c r="B28" s="135">
        <v>96.8</v>
      </c>
      <c r="C28" s="135">
        <v>93.3</v>
      </c>
      <c r="D28" s="135">
        <v>105.1</v>
      </c>
      <c r="E28" s="135">
        <v>126.9</v>
      </c>
      <c r="F28" s="135">
        <v>115.5</v>
      </c>
    </row>
    <row r="29" spans="1:6" ht="13.5" customHeight="1" x14ac:dyDescent="0.25">
      <c r="A29" s="136" t="s">
        <v>30</v>
      </c>
      <c r="B29" s="135">
        <v>97.3</v>
      </c>
      <c r="C29" s="135">
        <v>93.8</v>
      </c>
      <c r="D29" s="189">
        <v>104.9</v>
      </c>
      <c r="E29" s="135">
        <v>115.8</v>
      </c>
      <c r="F29" s="135">
        <v>120.3</v>
      </c>
    </row>
    <row r="30" spans="1:6" ht="13.5" customHeight="1" x14ac:dyDescent="0.25">
      <c r="A30" s="136" t="s">
        <v>56</v>
      </c>
      <c r="B30" s="135">
        <v>96.8</v>
      </c>
      <c r="C30" s="135">
        <v>94.1</v>
      </c>
      <c r="D30" s="135">
        <v>104</v>
      </c>
      <c r="E30" s="135">
        <v>104.4</v>
      </c>
      <c r="F30" s="135">
        <v>124.2</v>
      </c>
    </row>
    <row r="31" spans="1:6" ht="13.5" customHeight="1" x14ac:dyDescent="0.25">
      <c r="A31" s="136" t="s">
        <v>58</v>
      </c>
      <c r="B31" s="135">
        <v>97.4</v>
      </c>
      <c r="C31" s="135">
        <v>94.7</v>
      </c>
      <c r="D31" s="135">
        <v>102.9</v>
      </c>
      <c r="E31" s="135">
        <v>102.8</v>
      </c>
      <c r="F31" s="135">
        <v>76.599999999999994</v>
      </c>
    </row>
    <row r="32" spans="1:6" ht="13.5" customHeight="1" x14ac:dyDescent="0.25">
      <c r="A32" s="136" t="s">
        <v>59</v>
      </c>
      <c r="B32" s="135">
        <v>98.1</v>
      </c>
      <c r="C32" s="135">
        <v>96.7</v>
      </c>
      <c r="D32" s="135">
        <v>104.5</v>
      </c>
      <c r="E32" s="135">
        <v>94.9</v>
      </c>
      <c r="F32" s="135">
        <v>78.8</v>
      </c>
    </row>
    <row r="33" spans="1:6" ht="13.5" customHeight="1" x14ac:dyDescent="0.25">
      <c r="A33" s="137" t="s">
        <v>60</v>
      </c>
      <c r="B33" s="147">
        <v>99.3</v>
      </c>
      <c r="C33" s="147">
        <v>98.8</v>
      </c>
      <c r="D33" s="147">
        <v>103.8</v>
      </c>
      <c r="E33" s="147">
        <v>90.2</v>
      </c>
      <c r="F33" s="147">
        <v>71.5</v>
      </c>
    </row>
    <row r="35" spans="1:6" x14ac:dyDescent="0.25">
      <c r="A35" s="245"/>
      <c r="B35" s="22"/>
      <c r="C35" s="22"/>
      <c r="D35" s="22"/>
      <c r="E35" s="22"/>
      <c r="F35" s="22"/>
    </row>
  </sheetData>
  <mergeCells count="4">
    <mergeCell ref="A5:F5"/>
    <mergeCell ref="A7:F7"/>
    <mergeCell ref="A3:F3"/>
    <mergeCell ref="A1:F1"/>
  </mergeCells>
  <pageMargins left="0.7" right="0.7" top="0.75" bottom="0.75" header="0.3" footer="0.3"/>
  <pageSetup paperSize="9" orientation="portrait" r:id="rId1"/>
  <headerFooter>
    <oddFooter>&amp;C&amp;"Arial,курсив"&amp;K00-042Социально-экономическое положение Тюменской области (кроме 
Ханты-Мансийского автономного округа – Югры и Ямало-Ненецкого автономного округа) 11'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abSelected="1" zoomScaleNormal="100" workbookViewId="0">
      <selection activeCell="G15" sqref="G15"/>
    </sheetView>
  </sheetViews>
  <sheetFormatPr defaultRowHeight="13.2" x14ac:dyDescent="0.25"/>
  <cols>
    <col min="1" max="1" width="22.88671875" customWidth="1"/>
    <col min="2" max="2" width="14" customWidth="1"/>
    <col min="3" max="3" width="17.88671875" customWidth="1"/>
    <col min="4" max="4" width="20.33203125" customWidth="1"/>
    <col min="5" max="5" width="15.44140625" customWidth="1"/>
  </cols>
  <sheetData>
    <row r="1" spans="1:5" ht="28.95" customHeight="1" x14ac:dyDescent="0.25">
      <c r="A1" s="624" t="s">
        <v>382</v>
      </c>
      <c r="B1" s="624"/>
      <c r="C1" s="624"/>
      <c r="D1" s="624"/>
      <c r="E1" s="624"/>
    </row>
    <row r="2" spans="1:5" ht="12.75" customHeight="1" x14ac:dyDescent="0.2">
      <c r="A2" s="38"/>
      <c r="B2" s="22"/>
      <c r="C2" s="22"/>
      <c r="D2" s="22"/>
      <c r="E2" s="22"/>
    </row>
    <row r="3" spans="1:5" ht="13.2" customHeight="1" x14ac:dyDescent="0.25">
      <c r="A3" s="415"/>
      <c r="B3" s="647" t="s">
        <v>668</v>
      </c>
      <c r="C3" s="640"/>
      <c r="D3" s="488" t="s">
        <v>669</v>
      </c>
      <c r="E3" s="413" t="s">
        <v>374</v>
      </c>
    </row>
    <row r="4" spans="1:5" ht="52.8" x14ac:dyDescent="0.25">
      <c r="A4" s="416"/>
      <c r="B4" s="412" t="s">
        <v>445</v>
      </c>
      <c r="C4" s="414" t="s">
        <v>375</v>
      </c>
      <c r="D4" s="487" t="s">
        <v>573</v>
      </c>
      <c r="E4" s="339" t="s">
        <v>670</v>
      </c>
    </row>
    <row r="5" spans="1:5" ht="26.4" x14ac:dyDescent="0.25">
      <c r="A5" s="21" t="s">
        <v>381</v>
      </c>
      <c r="B5" s="216">
        <v>15</v>
      </c>
      <c r="C5" s="190">
        <v>116.2</v>
      </c>
      <c r="D5" s="190">
        <v>113.8</v>
      </c>
      <c r="E5" s="417">
        <v>126.7</v>
      </c>
    </row>
    <row r="6" spans="1:5" x14ac:dyDescent="0.25">
      <c r="A6" s="46" t="s">
        <v>160</v>
      </c>
      <c r="B6" s="216"/>
      <c r="C6" s="190"/>
      <c r="D6" s="190"/>
      <c r="E6" s="417"/>
    </row>
    <row r="7" spans="1:5" x14ac:dyDescent="0.25">
      <c r="A7" s="30" t="s">
        <v>376</v>
      </c>
      <c r="B7" s="189">
        <v>0.9</v>
      </c>
      <c r="C7" s="190">
        <v>72.2</v>
      </c>
      <c r="D7" s="164">
        <v>85.5</v>
      </c>
      <c r="E7" s="417">
        <v>112.1</v>
      </c>
    </row>
    <row r="8" spans="1:5" ht="13.2" customHeight="1" x14ac:dyDescent="0.25">
      <c r="A8" s="30" t="s">
        <v>377</v>
      </c>
      <c r="B8" s="216">
        <v>4.3</v>
      </c>
      <c r="C8" s="190">
        <v>116.2</v>
      </c>
      <c r="D8" s="190">
        <v>97.4</v>
      </c>
      <c r="E8" s="417">
        <v>108.2</v>
      </c>
    </row>
    <row r="9" spans="1:5" ht="13.2" customHeight="1" x14ac:dyDescent="0.25">
      <c r="A9" s="31" t="s">
        <v>444</v>
      </c>
      <c r="B9" s="216">
        <v>9.8000000000000007</v>
      </c>
      <c r="C9" s="164">
        <v>123</v>
      </c>
      <c r="D9" s="190">
        <v>127.4</v>
      </c>
      <c r="E9" s="417">
        <v>142.4</v>
      </c>
    </row>
    <row r="10" spans="1:5" ht="13.2" customHeight="1" x14ac:dyDescent="0.25">
      <c r="A10" s="30" t="s">
        <v>378</v>
      </c>
      <c r="B10" s="189">
        <v>0</v>
      </c>
      <c r="C10" s="164" t="s">
        <v>680</v>
      </c>
      <c r="D10" s="164">
        <v>52.8</v>
      </c>
      <c r="E10" s="417">
        <v>99.8</v>
      </c>
    </row>
    <row r="11" spans="1:5" x14ac:dyDescent="0.25">
      <c r="A11" s="19" t="s">
        <v>379</v>
      </c>
      <c r="B11" s="216">
        <v>28.5</v>
      </c>
      <c r="C11" s="190">
        <v>98.1</v>
      </c>
      <c r="D11" s="236">
        <v>99.7</v>
      </c>
      <c r="E11" s="418">
        <v>102.1</v>
      </c>
    </row>
    <row r="12" spans="1:5" ht="13.2" customHeight="1" x14ac:dyDescent="0.25">
      <c r="A12" s="105" t="s">
        <v>598</v>
      </c>
      <c r="B12" s="419">
        <v>61.2</v>
      </c>
      <c r="C12" s="379">
        <v>133.19999999999999</v>
      </c>
      <c r="D12" s="379">
        <v>40.700000000000003</v>
      </c>
      <c r="E12" s="231">
        <v>93.4</v>
      </c>
    </row>
    <row r="13" spans="1:5" ht="24.75" customHeight="1" x14ac:dyDescent="0.25">
      <c r="A13" s="644" t="s">
        <v>380</v>
      </c>
      <c r="B13" s="644"/>
      <c r="C13" s="644"/>
      <c r="D13" s="644"/>
      <c r="E13" s="644"/>
    </row>
    <row r="15" spans="1:5" ht="43.2" customHeight="1" x14ac:dyDescent="0.25">
      <c r="A15" s="645" t="s">
        <v>681</v>
      </c>
      <c r="B15" s="645"/>
      <c r="C15" s="645"/>
      <c r="D15" s="645"/>
      <c r="E15" s="645"/>
    </row>
    <row r="16" spans="1:5" s="229" customFormat="1" ht="40.950000000000003" customHeight="1" x14ac:dyDescent="0.25">
      <c r="A16" s="646" t="s">
        <v>701</v>
      </c>
      <c r="B16" s="646"/>
      <c r="C16" s="646"/>
      <c r="D16" s="646"/>
      <c r="E16" s="646"/>
    </row>
  </sheetData>
  <mergeCells count="5">
    <mergeCell ref="A13:E13"/>
    <mergeCell ref="A15:E15"/>
    <mergeCell ref="A16:E16"/>
    <mergeCell ref="A1:E1"/>
    <mergeCell ref="B3:C3"/>
  </mergeCells>
  <pageMargins left="0.7" right="0.7" top="0.75" bottom="0.75" header="0.3" footer="0.3"/>
  <pageSetup paperSize="9" scale="97" orientation="portrait" r:id="rId1"/>
  <headerFooter>
    <oddFooter>&amp;C&amp;"Arial,курсив"&amp;K00-042Социально-экономическое положение Тюменской области (кроме 
Ханты-Мансийского автономного округа – Югры и Ямало-Ненецкого автономного округа) 11'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workbookViewId="0">
      <selection sqref="A1:C1"/>
    </sheetView>
  </sheetViews>
  <sheetFormatPr defaultRowHeight="13.2" x14ac:dyDescent="0.25"/>
  <cols>
    <col min="1" max="1" width="34.109375" customWidth="1"/>
    <col min="2" max="2" width="26.44140625" customWidth="1"/>
    <col min="3" max="3" width="26.5546875" customWidth="1"/>
  </cols>
  <sheetData>
    <row r="1" spans="1:4" ht="13.8" x14ac:dyDescent="0.25">
      <c r="A1" s="624" t="s">
        <v>149</v>
      </c>
      <c r="B1" s="624"/>
      <c r="C1" s="624"/>
      <c r="D1" s="24"/>
    </row>
    <row r="2" spans="1:4" ht="17.25" customHeight="1" x14ac:dyDescent="0.2">
      <c r="A2" s="39"/>
      <c r="B2" s="22"/>
      <c r="C2" s="22"/>
      <c r="D2" s="22"/>
    </row>
    <row r="3" spans="1:4" ht="29.4" customHeight="1" x14ac:dyDescent="0.25">
      <c r="A3" s="631" t="s">
        <v>638</v>
      </c>
      <c r="B3" s="648"/>
      <c r="C3" s="648"/>
      <c r="D3" s="22"/>
    </row>
    <row r="4" spans="1:4" ht="12.75" x14ac:dyDescent="0.2">
      <c r="A4" s="38"/>
      <c r="B4" s="22"/>
      <c r="C4" s="22"/>
      <c r="D4" s="22"/>
    </row>
    <row r="5" spans="1:4" ht="39.6" x14ac:dyDescent="0.25">
      <c r="A5" s="27"/>
      <c r="B5" s="20" t="s">
        <v>148</v>
      </c>
      <c r="C5" s="145" t="s">
        <v>553</v>
      </c>
      <c r="D5" s="22"/>
    </row>
    <row r="6" spans="1:4" ht="13.5" customHeight="1" x14ac:dyDescent="0.25">
      <c r="A6" s="522" t="s">
        <v>552</v>
      </c>
      <c r="B6" s="392"/>
      <c r="C6" s="392"/>
      <c r="D6" s="22"/>
    </row>
    <row r="7" spans="1:4" ht="13.5" customHeight="1" x14ac:dyDescent="0.25">
      <c r="A7" s="138" t="s">
        <v>50</v>
      </c>
      <c r="B7" s="393">
        <v>28455.8</v>
      </c>
      <c r="C7" s="393">
        <v>114.1</v>
      </c>
      <c r="D7" s="22"/>
    </row>
    <row r="8" spans="1:4" ht="13.5" customHeight="1" x14ac:dyDescent="0.25">
      <c r="A8" s="552" t="s">
        <v>54</v>
      </c>
      <c r="B8" s="393">
        <v>71135.399999999994</v>
      </c>
      <c r="C8" s="393">
        <v>106.6</v>
      </c>
      <c r="D8" s="22"/>
    </row>
    <row r="9" spans="1:4" ht="13.5" customHeight="1" x14ac:dyDescent="0.25">
      <c r="A9" s="552" t="s">
        <v>57</v>
      </c>
      <c r="B9" s="394">
        <v>128563.6</v>
      </c>
      <c r="C9" s="394">
        <v>111.2</v>
      </c>
      <c r="D9" s="22"/>
    </row>
    <row r="10" spans="1:4" ht="13.5" customHeight="1" x14ac:dyDescent="0.25">
      <c r="A10" s="547" t="s">
        <v>665</v>
      </c>
      <c r="B10" s="472">
        <v>166256</v>
      </c>
      <c r="C10" s="504">
        <v>114.6</v>
      </c>
      <c r="D10" s="22"/>
    </row>
    <row r="11" spans="1:4" ht="13.5" customHeight="1" x14ac:dyDescent="0.25">
      <c r="A11" s="523" t="s">
        <v>31</v>
      </c>
      <c r="B11" s="395"/>
      <c r="C11" s="395"/>
      <c r="D11" s="22"/>
    </row>
    <row r="12" spans="1:4" ht="13.5" customHeight="1" x14ac:dyDescent="0.25">
      <c r="A12" s="21" t="s">
        <v>50</v>
      </c>
      <c r="B12" s="193">
        <v>22000</v>
      </c>
      <c r="C12" s="193">
        <v>82</v>
      </c>
      <c r="D12" s="22"/>
    </row>
    <row r="13" spans="1:4" ht="13.5" customHeight="1" x14ac:dyDescent="0.25">
      <c r="A13" s="19" t="s">
        <v>54</v>
      </c>
      <c r="B13" s="208">
        <v>59117.7</v>
      </c>
      <c r="C13" s="208">
        <v>78.5</v>
      </c>
      <c r="D13" s="22"/>
    </row>
    <row r="14" spans="1:4" ht="13.5" customHeight="1" x14ac:dyDescent="0.25">
      <c r="A14" s="19" t="s">
        <v>57</v>
      </c>
      <c r="B14" s="193">
        <v>104506</v>
      </c>
      <c r="C14" s="208">
        <v>82.5</v>
      </c>
      <c r="D14" s="22"/>
    </row>
    <row r="15" spans="1:4" ht="13.5" customHeight="1" x14ac:dyDescent="0.25">
      <c r="A15" s="73" t="s">
        <v>61</v>
      </c>
      <c r="B15" s="209">
        <v>151653.70000000001</v>
      </c>
      <c r="C15" s="396">
        <v>83.2</v>
      </c>
      <c r="D15" s="22"/>
    </row>
  </sheetData>
  <mergeCells count="2">
    <mergeCell ref="A3:C3"/>
    <mergeCell ref="A1:C1"/>
  </mergeCells>
  <pageMargins left="0.7" right="0.7" top="0.75" bottom="0.75" header="0.3" footer="0.3"/>
  <pageSetup paperSize="9" orientation="portrait" r:id="rId1"/>
  <headerFooter>
    <oddFooter>&amp;C&amp;"Arial,курсив"&amp;K00-042Социально-экономическое положение Тюменской области (кроме 
Ханты-Мансийского автономного округа – Югры и Ямало-Ненецкого автономного округа) 11'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zoomScaleNormal="100" workbookViewId="0">
      <selection activeCell="F23" sqref="F23"/>
    </sheetView>
  </sheetViews>
  <sheetFormatPr defaultRowHeight="13.2" x14ac:dyDescent="0.25"/>
  <cols>
    <col min="1" max="1" width="33" customWidth="1"/>
    <col min="2" max="2" width="18.6640625" customWidth="1"/>
    <col min="3" max="3" width="18.5546875" customWidth="1"/>
    <col min="4" max="4" width="18.6640625" customWidth="1"/>
  </cols>
  <sheetData>
    <row r="1" spans="1:4" ht="45" customHeight="1" x14ac:dyDescent="0.25">
      <c r="A1" s="649" t="s">
        <v>639</v>
      </c>
      <c r="B1" s="649"/>
      <c r="C1" s="649"/>
      <c r="D1" s="649"/>
    </row>
    <row r="2" spans="1:4" ht="12.75" x14ac:dyDescent="0.2">
      <c r="A2" s="40"/>
      <c r="B2" s="22"/>
      <c r="C2" s="22"/>
      <c r="D2" s="22"/>
    </row>
    <row r="3" spans="1:4" ht="14.4" customHeight="1" x14ac:dyDescent="0.25">
      <c r="A3" s="129"/>
      <c r="B3" s="106" t="s">
        <v>549</v>
      </c>
      <c r="C3" s="639" t="s">
        <v>44</v>
      </c>
      <c r="D3" s="640"/>
    </row>
    <row r="4" spans="1:4" ht="39.6" x14ac:dyDescent="0.25">
      <c r="A4" s="130"/>
      <c r="B4" s="36" t="s">
        <v>154</v>
      </c>
      <c r="C4" s="127" t="s">
        <v>45</v>
      </c>
      <c r="D4" s="128" t="s">
        <v>46</v>
      </c>
    </row>
    <row r="5" spans="1:4" ht="13.5" customHeight="1" x14ac:dyDescent="0.25">
      <c r="A5" s="527" t="s">
        <v>552</v>
      </c>
      <c r="B5" s="390"/>
      <c r="C5" s="390"/>
      <c r="D5" s="390"/>
    </row>
    <row r="6" spans="1:4" ht="13.5" customHeight="1" x14ac:dyDescent="0.25">
      <c r="A6" s="545" t="s">
        <v>47</v>
      </c>
      <c r="B6" s="230">
        <v>173169</v>
      </c>
      <c r="C6" s="265">
        <v>44.3</v>
      </c>
      <c r="D6" s="265" t="s">
        <v>450</v>
      </c>
    </row>
    <row r="7" spans="1:4" ht="13.5" customHeight="1" x14ac:dyDescent="0.25">
      <c r="A7" s="552" t="s">
        <v>48</v>
      </c>
      <c r="B7" s="266">
        <v>107517</v>
      </c>
      <c r="C7" s="265">
        <v>62.1</v>
      </c>
      <c r="D7" s="265">
        <v>186.9</v>
      </c>
    </row>
    <row r="8" spans="1:4" ht="13.5" customHeight="1" x14ac:dyDescent="0.25">
      <c r="A8" s="545" t="s">
        <v>49</v>
      </c>
      <c r="B8" s="230">
        <v>184927</v>
      </c>
      <c r="C8" s="265">
        <v>172</v>
      </c>
      <c r="D8" s="267" t="s">
        <v>588</v>
      </c>
    </row>
    <row r="9" spans="1:4" ht="13.5" customHeight="1" x14ac:dyDescent="0.25">
      <c r="A9" s="548" t="s">
        <v>150</v>
      </c>
      <c r="B9" s="266">
        <v>465613</v>
      </c>
      <c r="C9" s="265">
        <v>60.2</v>
      </c>
      <c r="D9" s="267" t="s">
        <v>589</v>
      </c>
    </row>
    <row r="10" spans="1:4" ht="13.5" customHeight="1" x14ac:dyDescent="0.25">
      <c r="A10" s="545" t="s">
        <v>51</v>
      </c>
      <c r="B10" s="230">
        <v>100531</v>
      </c>
      <c r="C10" s="268">
        <v>54.4</v>
      </c>
      <c r="D10" s="264">
        <v>162.69999999999999</v>
      </c>
    </row>
    <row r="11" spans="1:4" ht="13.5" customHeight="1" x14ac:dyDescent="0.25">
      <c r="A11" s="545" t="s">
        <v>52</v>
      </c>
      <c r="B11" s="230">
        <v>87540</v>
      </c>
      <c r="C11" s="268">
        <v>87.1</v>
      </c>
      <c r="D11" s="264">
        <v>77.8</v>
      </c>
    </row>
    <row r="12" spans="1:4" ht="13.5" customHeight="1" x14ac:dyDescent="0.25">
      <c r="A12" s="545" t="s">
        <v>53</v>
      </c>
      <c r="B12" s="230">
        <v>167525</v>
      </c>
      <c r="C12" s="268">
        <v>191.4</v>
      </c>
      <c r="D12" s="264">
        <v>109.5</v>
      </c>
    </row>
    <row r="13" spans="1:4" ht="13.5" customHeight="1" x14ac:dyDescent="0.25">
      <c r="A13" s="548" t="s">
        <v>151</v>
      </c>
      <c r="B13" s="230">
        <v>355596</v>
      </c>
      <c r="C13" s="268">
        <v>76.400000000000006</v>
      </c>
      <c r="D13" s="264">
        <v>108.6</v>
      </c>
    </row>
    <row r="14" spans="1:4" ht="13.5" customHeight="1" x14ac:dyDescent="0.25">
      <c r="A14" s="548" t="s">
        <v>54</v>
      </c>
      <c r="B14" s="230">
        <v>821209</v>
      </c>
      <c r="C14" s="265"/>
      <c r="D14" s="264">
        <v>160.19999999999999</v>
      </c>
    </row>
    <row r="15" spans="1:4" ht="13.5" customHeight="1" x14ac:dyDescent="0.25">
      <c r="A15" s="545" t="s">
        <v>55</v>
      </c>
      <c r="B15" s="230">
        <v>159004</v>
      </c>
      <c r="C15" s="268">
        <v>94.9</v>
      </c>
      <c r="D15" s="264">
        <v>126.9</v>
      </c>
    </row>
    <row r="16" spans="1:4" ht="13.5" customHeight="1" x14ac:dyDescent="0.25">
      <c r="A16" s="545" t="s">
        <v>30</v>
      </c>
      <c r="B16" s="230">
        <v>242005</v>
      </c>
      <c r="C16" s="268">
        <v>152.19999999999999</v>
      </c>
      <c r="D16" s="264" t="s">
        <v>599</v>
      </c>
    </row>
    <row r="17" spans="1:4" ht="13.5" customHeight="1" x14ac:dyDescent="0.25">
      <c r="A17" s="545" t="s">
        <v>56</v>
      </c>
      <c r="B17" s="230">
        <v>247859</v>
      </c>
      <c r="C17" s="268">
        <v>102.4</v>
      </c>
      <c r="D17" s="264">
        <v>119.7</v>
      </c>
    </row>
    <row r="18" spans="1:4" ht="13.5" customHeight="1" x14ac:dyDescent="0.25">
      <c r="A18" s="548" t="s">
        <v>152</v>
      </c>
      <c r="B18" s="230">
        <v>648868</v>
      </c>
      <c r="C18" s="268">
        <v>182.5</v>
      </c>
      <c r="D18" s="264">
        <v>154.30000000000001</v>
      </c>
    </row>
    <row r="19" spans="1:4" ht="13.5" customHeight="1" x14ac:dyDescent="0.25">
      <c r="A19" s="548" t="s">
        <v>57</v>
      </c>
      <c r="B19" s="230">
        <v>1470077</v>
      </c>
      <c r="C19" s="265"/>
      <c r="D19" s="264">
        <v>157.5</v>
      </c>
    </row>
    <row r="20" spans="1:4" ht="13.5" customHeight="1" x14ac:dyDescent="0.25">
      <c r="A20" s="562" t="s">
        <v>58</v>
      </c>
      <c r="B20" s="362">
        <v>266028</v>
      </c>
      <c r="C20" s="362">
        <v>107.3</v>
      </c>
      <c r="D20" s="362">
        <v>149.30000000000001</v>
      </c>
    </row>
    <row r="21" spans="1:4" ht="13.5" customHeight="1" x14ac:dyDescent="0.25">
      <c r="A21" s="545" t="s">
        <v>59</v>
      </c>
      <c r="B21" s="362">
        <v>195438</v>
      </c>
      <c r="C21" s="281">
        <v>73.5</v>
      </c>
      <c r="D21" s="281">
        <v>96</v>
      </c>
    </row>
    <row r="22" spans="1:4" ht="13.5" customHeight="1" x14ac:dyDescent="0.25">
      <c r="A22" s="563" t="s">
        <v>665</v>
      </c>
      <c r="B22" s="362">
        <v>1931543</v>
      </c>
      <c r="C22" s="281"/>
      <c r="D22" s="281">
        <v>146.9</v>
      </c>
    </row>
    <row r="23" spans="1:4" ht="13.5" customHeight="1" x14ac:dyDescent="0.25">
      <c r="A23" s="548" t="s">
        <v>31</v>
      </c>
      <c r="B23" s="389"/>
      <c r="C23" s="389"/>
      <c r="D23" s="389"/>
    </row>
    <row r="24" spans="1:4" ht="13.5" customHeight="1" x14ac:dyDescent="0.25">
      <c r="A24" s="545" t="s">
        <v>47</v>
      </c>
      <c r="B24" s="122">
        <v>41672</v>
      </c>
      <c r="C24" s="51">
        <v>7.6</v>
      </c>
      <c r="D24" s="51">
        <v>71.3</v>
      </c>
    </row>
    <row r="25" spans="1:4" ht="13.5" customHeight="1" x14ac:dyDescent="0.25">
      <c r="A25" s="194" t="s">
        <v>48</v>
      </c>
      <c r="B25" s="122">
        <v>57538</v>
      </c>
      <c r="C25" s="51">
        <v>138.1</v>
      </c>
      <c r="D25" s="51">
        <v>87.3</v>
      </c>
    </row>
    <row r="26" spans="1:4" ht="13.5" customHeight="1" x14ac:dyDescent="0.25">
      <c r="A26" s="100" t="s">
        <v>49</v>
      </c>
      <c r="B26" s="122">
        <v>86112</v>
      </c>
      <c r="C26" s="51">
        <v>149.69999999999999</v>
      </c>
      <c r="D26" s="51">
        <v>88.8</v>
      </c>
    </row>
    <row r="27" spans="1:4" ht="13.5" customHeight="1" x14ac:dyDescent="0.25">
      <c r="A27" s="25" t="s">
        <v>150</v>
      </c>
      <c r="B27" s="122">
        <v>185322</v>
      </c>
      <c r="C27" s="51">
        <v>21.1</v>
      </c>
      <c r="D27" s="51">
        <v>83.7</v>
      </c>
    </row>
    <row r="28" spans="1:4" ht="13.5" customHeight="1" x14ac:dyDescent="0.25">
      <c r="A28" s="100" t="s">
        <v>51</v>
      </c>
      <c r="B28" s="122">
        <v>61777</v>
      </c>
      <c r="C28" s="51">
        <v>71.7</v>
      </c>
      <c r="D28" s="51">
        <v>176.4</v>
      </c>
    </row>
    <row r="29" spans="1:4" ht="13.5" customHeight="1" x14ac:dyDescent="0.25">
      <c r="A29" s="100" t="s">
        <v>52</v>
      </c>
      <c r="B29" s="122">
        <v>112493</v>
      </c>
      <c r="C29" s="51">
        <v>182.1</v>
      </c>
      <c r="D29" s="51">
        <v>138.5</v>
      </c>
    </row>
    <row r="30" spans="1:4" ht="13.5" customHeight="1" x14ac:dyDescent="0.25">
      <c r="A30" s="100" t="s">
        <v>53</v>
      </c>
      <c r="B30" s="122">
        <v>153019</v>
      </c>
      <c r="C30" s="51">
        <v>136</v>
      </c>
      <c r="D30" s="51" t="s">
        <v>446</v>
      </c>
    </row>
    <row r="31" spans="1:4" ht="13.5" customHeight="1" x14ac:dyDescent="0.25">
      <c r="A31" s="25" t="s">
        <v>151</v>
      </c>
      <c r="B31" s="122">
        <v>327289</v>
      </c>
      <c r="C31" s="51">
        <v>176.6</v>
      </c>
      <c r="D31" s="163">
        <v>196.8</v>
      </c>
    </row>
    <row r="32" spans="1:4" ht="13.5" customHeight="1" x14ac:dyDescent="0.25">
      <c r="A32" s="25" t="s">
        <v>54</v>
      </c>
      <c r="B32" s="122">
        <v>512611</v>
      </c>
      <c r="C32" s="51"/>
      <c r="D32" s="51">
        <v>132.19999999999999</v>
      </c>
    </row>
    <row r="33" spans="1:4" ht="13.5" customHeight="1" x14ac:dyDescent="0.25">
      <c r="A33" s="100" t="s">
        <v>55</v>
      </c>
      <c r="B33" s="122">
        <v>125252</v>
      </c>
      <c r="C33" s="51">
        <v>81.900000000000006</v>
      </c>
      <c r="D33" s="51">
        <v>113.7</v>
      </c>
    </row>
    <row r="34" spans="1:4" ht="13.5" customHeight="1" x14ac:dyDescent="0.25">
      <c r="A34" s="100" t="s">
        <v>30</v>
      </c>
      <c r="B34" s="122">
        <v>88305</v>
      </c>
      <c r="C34" s="51">
        <v>70.5</v>
      </c>
      <c r="D34" s="51">
        <v>89.3</v>
      </c>
    </row>
    <row r="35" spans="1:4" ht="13.5" customHeight="1" x14ac:dyDescent="0.25">
      <c r="A35" s="100" t="s">
        <v>56</v>
      </c>
      <c r="B35" s="122">
        <v>206986</v>
      </c>
      <c r="C35" s="51" t="s">
        <v>442</v>
      </c>
      <c r="D35" s="51">
        <v>191.6</v>
      </c>
    </row>
    <row r="36" spans="1:4" ht="13.5" customHeight="1" x14ac:dyDescent="0.25">
      <c r="A36" s="25" t="s">
        <v>152</v>
      </c>
      <c r="B36" s="122">
        <v>420543</v>
      </c>
      <c r="C36" s="51">
        <v>128.5</v>
      </c>
      <c r="D36" s="51">
        <v>132.6</v>
      </c>
    </row>
    <row r="37" spans="1:4" ht="13.5" customHeight="1" x14ac:dyDescent="0.25">
      <c r="A37" s="25" t="s">
        <v>57</v>
      </c>
      <c r="B37" s="122">
        <v>933154</v>
      </c>
      <c r="C37" s="51"/>
      <c r="D37" s="51">
        <v>132.4</v>
      </c>
    </row>
    <row r="38" spans="1:4" ht="13.5" customHeight="1" x14ac:dyDescent="0.25">
      <c r="A38" s="100" t="s">
        <v>58</v>
      </c>
      <c r="B38" s="122">
        <v>178152</v>
      </c>
      <c r="C38" s="51">
        <v>86.1</v>
      </c>
      <c r="D38" s="51">
        <v>109.9</v>
      </c>
    </row>
    <row r="39" spans="1:4" ht="13.5" customHeight="1" x14ac:dyDescent="0.25">
      <c r="A39" s="100" t="s">
        <v>59</v>
      </c>
      <c r="B39" s="122">
        <v>203655</v>
      </c>
      <c r="C39" s="51">
        <v>114.3</v>
      </c>
      <c r="D39" s="51">
        <v>123.9</v>
      </c>
    </row>
    <row r="40" spans="1:4" ht="13.5" customHeight="1" x14ac:dyDescent="0.25">
      <c r="A40" s="100" t="s">
        <v>60</v>
      </c>
      <c r="B40" s="122">
        <v>391217</v>
      </c>
      <c r="C40" s="65">
        <v>192.1</v>
      </c>
      <c r="D40" s="65">
        <v>71.099999999999994</v>
      </c>
    </row>
    <row r="41" spans="1:4" ht="13.5" customHeight="1" x14ac:dyDescent="0.25">
      <c r="A41" s="25" t="s">
        <v>153</v>
      </c>
      <c r="B41" s="122">
        <v>773024</v>
      </c>
      <c r="C41" s="65">
        <v>183.8</v>
      </c>
      <c r="D41" s="65">
        <v>88.2</v>
      </c>
    </row>
    <row r="42" spans="1:4" ht="13.5" customHeight="1" x14ac:dyDescent="0.25">
      <c r="A42" s="109" t="s">
        <v>61</v>
      </c>
      <c r="B42" s="123">
        <v>1706178</v>
      </c>
      <c r="C42" s="66"/>
      <c r="D42" s="66">
        <v>107.9</v>
      </c>
    </row>
  </sheetData>
  <mergeCells count="2">
    <mergeCell ref="A1:D1"/>
    <mergeCell ref="C3:D3"/>
  </mergeCells>
  <pageMargins left="0.7" right="0.7" top="0.75" bottom="0.75" header="0.3" footer="0.3"/>
  <pageSetup paperSize="9" orientation="portrait" r:id="rId1"/>
  <headerFooter>
    <oddFooter>&amp;C&amp;"Arial,курсив"&amp;K00-042Социально-экономическое положение Тюменской области (кроме 
Ханты-Мансийского автономного округа – Югры и Ямало-Ненецкого автономного округа) 11'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Normal="100" workbookViewId="0">
      <selection activeCell="F23" sqref="F23"/>
    </sheetView>
  </sheetViews>
  <sheetFormatPr defaultRowHeight="13.2" x14ac:dyDescent="0.25"/>
  <cols>
    <col min="1" max="1" width="31" customWidth="1"/>
    <col min="2" max="3" width="28.44140625" style="22" customWidth="1"/>
    <col min="4" max="4" width="9.33203125" customWidth="1"/>
  </cols>
  <sheetData>
    <row r="1" spans="1:3" ht="13.8" x14ac:dyDescent="0.25">
      <c r="A1" s="622" t="s">
        <v>342</v>
      </c>
      <c r="B1" s="622"/>
      <c r="C1" s="622"/>
    </row>
    <row r="3" spans="1:3" ht="41.25" customHeight="1" x14ac:dyDescent="0.25">
      <c r="A3" s="650" t="s">
        <v>594</v>
      </c>
      <c r="B3" s="650"/>
      <c r="C3" s="650"/>
    </row>
    <row r="4" spans="1:3" ht="12.75" x14ac:dyDescent="0.2">
      <c r="A4" s="16"/>
    </row>
    <row r="5" spans="1:3" ht="27.6" customHeight="1" x14ac:dyDescent="0.25">
      <c r="A5" s="41"/>
      <c r="B5" s="247" t="s">
        <v>155</v>
      </c>
      <c r="C5" s="252" t="s">
        <v>92</v>
      </c>
    </row>
    <row r="6" spans="1:3" ht="13.5" customHeight="1" x14ac:dyDescent="0.25">
      <c r="A6" s="501" t="s">
        <v>552</v>
      </c>
      <c r="B6" s="385"/>
      <c r="C6" s="385"/>
    </row>
    <row r="7" spans="1:3" ht="13.5" customHeight="1" x14ac:dyDescent="0.25">
      <c r="A7" s="529" t="s">
        <v>47</v>
      </c>
      <c r="B7" s="318">
        <v>93.5</v>
      </c>
      <c r="C7" s="318">
        <v>92.5</v>
      </c>
    </row>
    <row r="8" spans="1:3" ht="13.5" customHeight="1" x14ac:dyDescent="0.25">
      <c r="A8" s="529" t="s">
        <v>48</v>
      </c>
      <c r="B8" s="318">
        <v>95.4</v>
      </c>
      <c r="C8" s="318">
        <v>98</v>
      </c>
    </row>
    <row r="9" spans="1:3" ht="13.5" customHeight="1" x14ac:dyDescent="0.25">
      <c r="A9" s="529" t="s">
        <v>49</v>
      </c>
      <c r="B9" s="318">
        <v>109.7</v>
      </c>
      <c r="C9" s="318">
        <v>108.1</v>
      </c>
    </row>
    <row r="10" spans="1:3" ht="13.5" customHeight="1" x14ac:dyDescent="0.25">
      <c r="A10" s="529" t="s">
        <v>51</v>
      </c>
      <c r="B10" s="318">
        <v>109.1</v>
      </c>
      <c r="C10" s="318">
        <v>102.6</v>
      </c>
    </row>
    <row r="11" spans="1:3" ht="13.5" customHeight="1" x14ac:dyDescent="0.25">
      <c r="A11" s="529" t="s">
        <v>52</v>
      </c>
      <c r="B11" s="318">
        <v>113.9</v>
      </c>
      <c r="C11" s="318">
        <v>105.1</v>
      </c>
    </row>
    <row r="12" spans="1:3" ht="13.5" customHeight="1" x14ac:dyDescent="0.25">
      <c r="A12" s="529" t="s">
        <v>53</v>
      </c>
      <c r="B12" s="232">
        <v>130</v>
      </c>
      <c r="C12" s="232">
        <v>114.7</v>
      </c>
    </row>
    <row r="13" spans="1:3" ht="13.5" customHeight="1" x14ac:dyDescent="0.25">
      <c r="A13" s="529" t="s">
        <v>55</v>
      </c>
      <c r="B13" s="232">
        <v>132.19999999999999</v>
      </c>
      <c r="C13" s="232">
        <v>117.1</v>
      </c>
    </row>
    <row r="14" spans="1:3" ht="13.5" customHeight="1" x14ac:dyDescent="0.25">
      <c r="A14" s="261" t="s">
        <v>30</v>
      </c>
      <c r="B14" s="232">
        <v>140.6</v>
      </c>
      <c r="C14" s="232">
        <v>119.8</v>
      </c>
    </row>
    <row r="15" spans="1:3" ht="13.5" customHeight="1" x14ac:dyDescent="0.25">
      <c r="A15" s="261" t="s">
        <v>56</v>
      </c>
      <c r="B15" s="232">
        <v>141.80000000000001</v>
      </c>
      <c r="C15" s="232">
        <v>111.7</v>
      </c>
    </row>
    <row r="16" spans="1:3" ht="13.5" customHeight="1" x14ac:dyDescent="0.25">
      <c r="A16" s="529" t="s">
        <v>58</v>
      </c>
      <c r="B16" s="232">
        <v>137.9</v>
      </c>
      <c r="C16" s="232">
        <v>127.6</v>
      </c>
    </row>
    <row r="17" spans="1:3" ht="13.5" customHeight="1" x14ac:dyDescent="0.25">
      <c r="A17" s="261" t="s">
        <v>59</v>
      </c>
      <c r="B17" s="232">
        <v>108.6</v>
      </c>
      <c r="C17" s="232">
        <v>119.8</v>
      </c>
    </row>
    <row r="18" spans="1:3" ht="20.399999999999999" customHeight="1" x14ac:dyDescent="0.25">
      <c r="A18" s="502" t="s">
        <v>31</v>
      </c>
      <c r="B18" s="397"/>
      <c r="C18" s="397"/>
    </row>
    <row r="19" spans="1:3" ht="13.5" customHeight="1" x14ac:dyDescent="0.25">
      <c r="A19" s="261" t="s">
        <v>47</v>
      </c>
      <c r="B19" s="232">
        <v>101.1</v>
      </c>
      <c r="C19" s="232">
        <v>93.6</v>
      </c>
    </row>
    <row r="20" spans="1:3" ht="13.5" customHeight="1" x14ac:dyDescent="0.25">
      <c r="A20" s="261" t="s">
        <v>48</v>
      </c>
      <c r="B20" s="232">
        <v>97.3</v>
      </c>
      <c r="C20" s="232">
        <v>85.4</v>
      </c>
    </row>
    <row r="21" spans="1:3" ht="13.5" customHeight="1" x14ac:dyDescent="0.25">
      <c r="A21" s="107" t="s">
        <v>49</v>
      </c>
      <c r="B21" s="232">
        <v>101.5</v>
      </c>
      <c r="C21" s="232">
        <v>81.099999999999994</v>
      </c>
    </row>
    <row r="22" spans="1:3" ht="13.5" customHeight="1" x14ac:dyDescent="0.25">
      <c r="A22" s="107" t="s">
        <v>51</v>
      </c>
      <c r="B22" s="232">
        <v>106.2</v>
      </c>
      <c r="C22" s="232">
        <v>92.4</v>
      </c>
    </row>
    <row r="23" spans="1:3" ht="13.5" customHeight="1" x14ac:dyDescent="0.25">
      <c r="A23" s="107" t="s">
        <v>52</v>
      </c>
      <c r="B23" s="232">
        <v>108.4</v>
      </c>
      <c r="C23" s="232">
        <v>79.7</v>
      </c>
    </row>
    <row r="24" spans="1:3" ht="13.5" customHeight="1" x14ac:dyDescent="0.25">
      <c r="A24" s="107" t="s">
        <v>53</v>
      </c>
      <c r="B24" s="232">
        <v>113.3</v>
      </c>
      <c r="C24" s="232">
        <v>75.099999999999994</v>
      </c>
    </row>
    <row r="25" spans="1:3" ht="13.5" customHeight="1" x14ac:dyDescent="0.25">
      <c r="A25" s="107" t="s">
        <v>55</v>
      </c>
      <c r="B25" s="232">
        <v>112.9</v>
      </c>
      <c r="C25" s="232">
        <v>77</v>
      </c>
    </row>
    <row r="26" spans="1:3" ht="13.5" customHeight="1" x14ac:dyDescent="0.25">
      <c r="A26" s="107" t="s">
        <v>30</v>
      </c>
      <c r="B26" s="232">
        <v>117.3</v>
      </c>
      <c r="C26" s="232">
        <v>86.1</v>
      </c>
    </row>
    <row r="27" spans="1:3" ht="13.5" customHeight="1" x14ac:dyDescent="0.25">
      <c r="A27" s="107" t="s">
        <v>56</v>
      </c>
      <c r="B27" s="232">
        <v>126.9</v>
      </c>
      <c r="C27" s="232">
        <v>94.9</v>
      </c>
    </row>
    <row r="28" spans="1:3" ht="13.5" customHeight="1" x14ac:dyDescent="0.25">
      <c r="A28" s="107" t="s">
        <v>58</v>
      </c>
      <c r="B28" s="232">
        <v>108</v>
      </c>
      <c r="C28" s="232">
        <v>85.8</v>
      </c>
    </row>
    <row r="29" spans="1:3" ht="13.5" customHeight="1" x14ac:dyDescent="0.25">
      <c r="A29" s="107" t="s">
        <v>59</v>
      </c>
      <c r="B29" s="232">
        <v>90.7</v>
      </c>
      <c r="C29" s="232">
        <v>77</v>
      </c>
    </row>
    <row r="30" spans="1:3" ht="13.5" customHeight="1" x14ac:dyDescent="0.25">
      <c r="A30" s="148" t="s">
        <v>60</v>
      </c>
      <c r="B30" s="233">
        <v>101.1</v>
      </c>
      <c r="C30" s="233">
        <v>83.7</v>
      </c>
    </row>
    <row r="32" spans="1:3" x14ac:dyDescent="0.25">
      <c r="A32" s="245"/>
      <c r="B32" s="245"/>
      <c r="C32" s="245"/>
    </row>
    <row r="43" spans="2:3" x14ac:dyDescent="0.25">
      <c r="B43"/>
      <c r="C43"/>
    </row>
  </sheetData>
  <mergeCells count="2">
    <mergeCell ref="A3:C3"/>
    <mergeCell ref="A1:C1"/>
  </mergeCells>
  <pageMargins left="0.7" right="0.7" top="0.75" bottom="0.75" header="0.3" footer="0.3"/>
  <pageSetup paperSize="9" orientation="portrait" r:id="rId1"/>
  <headerFooter>
    <oddFooter>&amp;C&amp;"Arial,курсив"&amp;K00-042Социально-экономическое положение Тюменской области (кроме 
Ханты-Мансийского автономного округа – Югры и Ямало-Ненецкого автономного округа) 11'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zoomScaleNormal="100" workbookViewId="0">
      <selection activeCell="A48" sqref="A48"/>
    </sheetView>
  </sheetViews>
  <sheetFormatPr defaultRowHeight="13.2" x14ac:dyDescent="0.25"/>
  <cols>
    <col min="1" max="1" width="33.6640625" customWidth="1"/>
    <col min="2" max="2" width="19" customWidth="1"/>
    <col min="3" max="4" width="17.6640625" customWidth="1"/>
  </cols>
  <sheetData>
    <row r="1" spans="1:4" ht="13.8" x14ac:dyDescent="0.25">
      <c r="A1" s="622" t="s">
        <v>406</v>
      </c>
      <c r="B1" s="622"/>
      <c r="C1" s="622"/>
      <c r="D1" s="622"/>
    </row>
    <row r="3" spans="1:4" ht="13.8" x14ac:dyDescent="0.25">
      <c r="A3" s="622" t="s">
        <v>158</v>
      </c>
      <c r="B3" s="622"/>
      <c r="C3" s="622"/>
      <c r="D3" s="622"/>
    </row>
    <row r="5" spans="1:4" ht="13.8" x14ac:dyDescent="0.25">
      <c r="A5" s="634" t="s">
        <v>156</v>
      </c>
      <c r="B5" s="634"/>
      <c r="C5" s="634"/>
      <c r="D5" s="634"/>
    </row>
    <row r="6" spans="1:4" ht="12.75" x14ac:dyDescent="0.2">
      <c r="A6" s="43"/>
      <c r="B6" s="22"/>
      <c r="C6" s="22"/>
      <c r="D6" s="22"/>
    </row>
    <row r="7" spans="1:4" x14ac:dyDescent="0.25">
      <c r="A7" s="651"/>
      <c r="B7" s="653" t="s">
        <v>148</v>
      </c>
      <c r="C7" s="639" t="s">
        <v>44</v>
      </c>
      <c r="D7" s="640"/>
    </row>
    <row r="8" spans="1:4" ht="39" customHeight="1" x14ac:dyDescent="0.25">
      <c r="A8" s="652"/>
      <c r="B8" s="654"/>
      <c r="C8" s="302" t="s">
        <v>157</v>
      </c>
      <c r="D8" s="303" t="s">
        <v>46</v>
      </c>
    </row>
    <row r="9" spans="1:4" ht="13.5" customHeight="1" x14ac:dyDescent="0.25">
      <c r="A9" s="522" t="s">
        <v>552</v>
      </c>
      <c r="B9" s="398"/>
      <c r="C9" s="398"/>
      <c r="D9" s="398"/>
    </row>
    <row r="10" spans="1:4" ht="13.5" customHeight="1" x14ac:dyDescent="0.25">
      <c r="A10" s="564" t="s">
        <v>47</v>
      </c>
      <c r="B10" s="227">
        <v>38238.400000000001</v>
      </c>
      <c r="C10" s="227">
        <v>77</v>
      </c>
      <c r="D10" s="227">
        <v>105.5</v>
      </c>
    </row>
    <row r="11" spans="1:4" ht="13.5" customHeight="1" x14ac:dyDescent="0.25">
      <c r="A11" s="564" t="s">
        <v>48</v>
      </c>
      <c r="B11" s="227">
        <v>37950.1</v>
      </c>
      <c r="C11" s="227">
        <v>98.6</v>
      </c>
      <c r="D11" s="227">
        <v>103.3</v>
      </c>
    </row>
    <row r="12" spans="1:4" ht="13.5" customHeight="1" x14ac:dyDescent="0.25">
      <c r="A12" s="565" t="s">
        <v>49</v>
      </c>
      <c r="B12" s="227">
        <v>41872.9</v>
      </c>
      <c r="C12" s="227">
        <v>102.3</v>
      </c>
      <c r="D12" s="227">
        <v>100.2</v>
      </c>
    </row>
    <row r="13" spans="1:4" ht="13.5" customHeight="1" x14ac:dyDescent="0.25">
      <c r="A13" s="549" t="s">
        <v>150</v>
      </c>
      <c r="B13" s="234">
        <v>118061.4</v>
      </c>
      <c r="C13" s="234">
        <v>93.5</v>
      </c>
      <c r="D13" s="234">
        <v>102.9</v>
      </c>
    </row>
    <row r="14" spans="1:4" ht="13.5" customHeight="1" x14ac:dyDescent="0.25">
      <c r="A14" s="565" t="s">
        <v>51</v>
      </c>
      <c r="B14" s="227">
        <v>37319.800000000003</v>
      </c>
      <c r="C14" s="227">
        <v>88.2</v>
      </c>
      <c r="D14" s="227">
        <v>88.7</v>
      </c>
    </row>
    <row r="15" spans="1:4" ht="13.5" customHeight="1" x14ac:dyDescent="0.25">
      <c r="A15" s="565" t="s">
        <v>52</v>
      </c>
      <c r="B15" s="227">
        <v>37781.5</v>
      </c>
      <c r="C15" s="227">
        <v>101.9</v>
      </c>
      <c r="D15" s="227">
        <v>88.9</v>
      </c>
    </row>
    <row r="16" spans="1:4" ht="13.5" customHeight="1" x14ac:dyDescent="0.25">
      <c r="A16" s="565" t="s">
        <v>53</v>
      </c>
      <c r="B16" s="227">
        <v>37960.5</v>
      </c>
      <c r="C16" s="227">
        <v>101.2</v>
      </c>
      <c r="D16" s="227">
        <v>92.3</v>
      </c>
    </row>
    <row r="17" spans="1:4" ht="13.5" customHeight="1" x14ac:dyDescent="0.25">
      <c r="A17" s="549" t="s">
        <v>151</v>
      </c>
      <c r="B17" s="227">
        <v>113061.9</v>
      </c>
      <c r="C17" s="227">
        <v>90.4</v>
      </c>
      <c r="D17" s="227">
        <v>90</v>
      </c>
    </row>
    <row r="18" spans="1:4" ht="13.5" customHeight="1" x14ac:dyDescent="0.25">
      <c r="A18" s="549" t="s">
        <v>54</v>
      </c>
      <c r="B18" s="234">
        <v>231123.3</v>
      </c>
      <c r="C18" s="234"/>
      <c r="D18" s="234">
        <v>96.2</v>
      </c>
    </row>
    <row r="19" spans="1:4" ht="13.5" customHeight="1" x14ac:dyDescent="0.25">
      <c r="A19" s="565" t="s">
        <v>55</v>
      </c>
      <c r="B19" s="227">
        <v>40845.9</v>
      </c>
      <c r="C19" s="227">
        <v>108.1</v>
      </c>
      <c r="D19" s="227">
        <v>99.2</v>
      </c>
    </row>
    <row r="20" spans="1:4" ht="13.5" customHeight="1" x14ac:dyDescent="0.25">
      <c r="A20" s="565" t="s">
        <v>30</v>
      </c>
      <c r="B20" s="227">
        <v>41604.9</v>
      </c>
      <c r="C20" s="227">
        <v>103.2</v>
      </c>
      <c r="D20" s="227">
        <v>93.8</v>
      </c>
    </row>
    <row r="21" spans="1:4" ht="13.5" customHeight="1" x14ac:dyDescent="0.25">
      <c r="A21" s="565" t="s">
        <v>56</v>
      </c>
      <c r="B21" s="227">
        <v>40058.800000000003</v>
      </c>
      <c r="C21" s="227">
        <v>96.8</v>
      </c>
      <c r="D21" s="227">
        <v>92.6</v>
      </c>
    </row>
    <row r="22" spans="1:4" ht="13.5" customHeight="1" x14ac:dyDescent="0.25">
      <c r="A22" s="549" t="s">
        <v>152</v>
      </c>
      <c r="B22" s="227">
        <f>SUM(B19:B21)</f>
        <v>122509.6</v>
      </c>
      <c r="C22" s="227">
        <v>110.5</v>
      </c>
      <c r="D22" s="227">
        <v>95.1</v>
      </c>
    </row>
    <row r="23" spans="1:4" ht="13.5" customHeight="1" x14ac:dyDescent="0.25">
      <c r="A23" s="549" t="s">
        <v>57</v>
      </c>
      <c r="B23" s="227">
        <v>353632.9</v>
      </c>
      <c r="C23" s="227"/>
      <c r="D23" s="227">
        <v>95.8</v>
      </c>
    </row>
    <row r="24" spans="1:4" ht="13.5" customHeight="1" x14ac:dyDescent="0.25">
      <c r="A24" s="564" t="s">
        <v>58</v>
      </c>
      <c r="B24" s="227">
        <v>40819.9</v>
      </c>
      <c r="C24" s="227">
        <v>101.6</v>
      </c>
      <c r="D24" s="227">
        <v>91.7</v>
      </c>
    </row>
    <row r="25" spans="1:4" ht="13.5" customHeight="1" x14ac:dyDescent="0.25">
      <c r="A25" s="564" t="s">
        <v>59</v>
      </c>
      <c r="B25" s="227">
        <v>38922.699999999997</v>
      </c>
      <c r="C25" s="227">
        <v>96.1</v>
      </c>
      <c r="D25" s="227">
        <v>92.8</v>
      </c>
    </row>
    <row r="26" spans="1:4" ht="13.5" customHeight="1" x14ac:dyDescent="0.25">
      <c r="A26" s="549" t="s">
        <v>665</v>
      </c>
      <c r="B26" s="227">
        <v>433375.4</v>
      </c>
      <c r="C26" s="227"/>
      <c r="D26" s="227">
        <v>94.6</v>
      </c>
    </row>
    <row r="27" spans="1:4" ht="13.5" customHeight="1" x14ac:dyDescent="0.25">
      <c r="A27" s="523" t="s">
        <v>31</v>
      </c>
      <c r="B27" s="399"/>
      <c r="C27" s="399"/>
      <c r="D27" s="399"/>
    </row>
    <row r="28" spans="1:4" ht="13.5" customHeight="1" x14ac:dyDescent="0.25">
      <c r="A28" s="212" t="s">
        <v>47</v>
      </c>
      <c r="B28" s="227">
        <v>33807.800000000003</v>
      </c>
      <c r="C28" s="227">
        <v>78.7</v>
      </c>
      <c r="D28" s="227">
        <v>99.2</v>
      </c>
    </row>
    <row r="29" spans="1:4" ht="13.5" customHeight="1" x14ac:dyDescent="0.25">
      <c r="A29" s="212" t="s">
        <v>48</v>
      </c>
      <c r="B29" s="227">
        <v>34230.9</v>
      </c>
      <c r="C29" s="227">
        <v>100.6</v>
      </c>
      <c r="D29" s="227">
        <v>100.4</v>
      </c>
    </row>
    <row r="30" spans="1:4" ht="13.5" customHeight="1" x14ac:dyDescent="0.25">
      <c r="A30" s="212" t="s">
        <v>49</v>
      </c>
      <c r="B30" s="227">
        <v>36415.599999999999</v>
      </c>
      <c r="C30" s="227">
        <v>105.5</v>
      </c>
      <c r="D30" s="227">
        <v>100.2</v>
      </c>
    </row>
    <row r="31" spans="1:4" ht="13.5" customHeight="1" x14ac:dyDescent="0.25">
      <c r="A31" s="213" t="s">
        <v>150</v>
      </c>
      <c r="B31" s="234">
        <v>104454.3</v>
      </c>
      <c r="C31" s="234">
        <v>92.8</v>
      </c>
      <c r="D31" s="234">
        <v>99.9</v>
      </c>
    </row>
    <row r="32" spans="1:4" ht="13.5" customHeight="1" x14ac:dyDescent="0.25">
      <c r="A32" s="212" t="s">
        <v>51</v>
      </c>
      <c r="B32" s="227">
        <v>36578.1</v>
      </c>
      <c r="C32" s="227">
        <v>99.8</v>
      </c>
      <c r="D32" s="227">
        <v>126.9</v>
      </c>
    </row>
    <row r="33" spans="1:4" ht="13.5" customHeight="1" x14ac:dyDescent="0.25">
      <c r="A33" s="212" t="s">
        <v>52</v>
      </c>
      <c r="B33" s="227">
        <v>37428.5</v>
      </c>
      <c r="C33" s="227">
        <v>101.6</v>
      </c>
      <c r="D33" s="227">
        <v>120.5</v>
      </c>
    </row>
    <row r="34" spans="1:4" ht="13.5" customHeight="1" x14ac:dyDescent="0.25">
      <c r="A34" s="212" t="s">
        <v>53</v>
      </c>
      <c r="B34" s="227">
        <v>36574.1</v>
      </c>
      <c r="C34" s="227">
        <v>97.5</v>
      </c>
      <c r="D34" s="227">
        <v>105.5</v>
      </c>
    </row>
    <row r="35" spans="1:4" ht="13.5" customHeight="1" x14ac:dyDescent="0.25">
      <c r="A35" s="213" t="s">
        <v>151</v>
      </c>
      <c r="B35" s="234">
        <v>110580.7</v>
      </c>
      <c r="C35" s="234">
        <v>103.8</v>
      </c>
      <c r="D35" s="234">
        <v>116.9</v>
      </c>
    </row>
    <row r="36" spans="1:4" ht="13.5" customHeight="1" x14ac:dyDescent="0.25">
      <c r="A36" s="213" t="s">
        <v>54</v>
      </c>
      <c r="B36" s="227">
        <v>215035</v>
      </c>
      <c r="C36" s="227"/>
      <c r="D36" s="227">
        <v>108</v>
      </c>
    </row>
    <row r="37" spans="1:4" ht="13.5" customHeight="1" x14ac:dyDescent="0.25">
      <c r="A37" s="212" t="s">
        <v>55</v>
      </c>
      <c r="B37" s="227">
        <v>36958.300000000003</v>
      </c>
      <c r="C37" s="227">
        <v>100.7</v>
      </c>
      <c r="D37" s="227">
        <v>95.8</v>
      </c>
    </row>
    <row r="38" spans="1:4" ht="13.5" customHeight="1" x14ac:dyDescent="0.25">
      <c r="A38" s="212" t="s">
        <v>30</v>
      </c>
      <c r="B38" s="227">
        <v>40060.699999999997</v>
      </c>
      <c r="C38" s="227">
        <v>108.6</v>
      </c>
      <c r="D38" s="227">
        <v>103.7</v>
      </c>
    </row>
    <row r="39" spans="1:4" ht="13.5" customHeight="1" x14ac:dyDescent="0.25">
      <c r="A39" s="212" t="s">
        <v>56</v>
      </c>
      <c r="B39" s="227">
        <v>39558.199999999997</v>
      </c>
      <c r="C39" s="227">
        <v>98.1</v>
      </c>
      <c r="D39" s="227">
        <v>101.4</v>
      </c>
    </row>
    <row r="40" spans="1:4" ht="13.5" customHeight="1" x14ac:dyDescent="0.25">
      <c r="A40" s="213" t="s">
        <v>152</v>
      </c>
      <c r="B40" s="234">
        <v>116577.29999999999</v>
      </c>
      <c r="C40" s="234">
        <v>104.7</v>
      </c>
      <c r="D40" s="234">
        <v>100.3</v>
      </c>
    </row>
    <row r="41" spans="1:4" ht="13.5" customHeight="1" x14ac:dyDescent="0.25">
      <c r="A41" s="213" t="s">
        <v>57</v>
      </c>
      <c r="B41" s="227">
        <v>331612.3</v>
      </c>
      <c r="C41" s="227"/>
      <c r="D41" s="227">
        <v>105.2</v>
      </c>
    </row>
    <row r="42" spans="1:4" ht="13.5" customHeight="1" x14ac:dyDescent="0.25">
      <c r="A42" s="212" t="s">
        <v>58</v>
      </c>
      <c r="B42" s="227">
        <v>41756.199999999997</v>
      </c>
      <c r="C42" s="227">
        <v>104.2</v>
      </c>
      <c r="D42" s="227">
        <v>106.8</v>
      </c>
    </row>
    <row r="43" spans="1:4" ht="13.5" customHeight="1" x14ac:dyDescent="0.25">
      <c r="A43" s="212" t="s">
        <v>59</v>
      </c>
      <c r="B43" s="227">
        <v>39490.199999999997</v>
      </c>
      <c r="C43" s="227">
        <v>93.7</v>
      </c>
      <c r="D43" s="227">
        <v>102.1</v>
      </c>
    </row>
    <row r="44" spans="1:4" ht="13.5" customHeight="1" x14ac:dyDescent="0.25">
      <c r="A44" s="212" t="s">
        <v>60</v>
      </c>
      <c r="B44" s="227">
        <v>49458.2</v>
      </c>
      <c r="C44" s="227">
        <v>125</v>
      </c>
      <c r="D44" s="227">
        <v>107.8</v>
      </c>
    </row>
    <row r="45" spans="1:4" ht="13.5" customHeight="1" x14ac:dyDescent="0.25">
      <c r="A45" s="213" t="s">
        <v>153</v>
      </c>
      <c r="B45" s="234">
        <v>130704.60000000003</v>
      </c>
      <c r="C45" s="234">
        <v>109</v>
      </c>
      <c r="D45" s="234">
        <v>105.7</v>
      </c>
    </row>
    <row r="46" spans="1:4" ht="13.5" customHeight="1" x14ac:dyDescent="0.25">
      <c r="A46" s="214" t="s">
        <v>61</v>
      </c>
      <c r="B46" s="228">
        <v>462317</v>
      </c>
      <c r="C46" s="228"/>
      <c r="D46" s="228">
        <v>105.3</v>
      </c>
    </row>
    <row r="47" spans="1:4" x14ac:dyDescent="0.25">
      <c r="B47" s="229"/>
      <c r="C47" s="229"/>
      <c r="D47" s="229"/>
    </row>
    <row r="48" spans="1:4" x14ac:dyDescent="0.25">
      <c r="A48" s="239"/>
      <c r="B48" s="229"/>
      <c r="C48" s="229"/>
      <c r="D48" s="229"/>
    </row>
    <row r="49" spans="2:4" x14ac:dyDescent="0.25">
      <c r="B49" s="229"/>
      <c r="C49" s="229"/>
      <c r="D49" s="229"/>
    </row>
  </sheetData>
  <mergeCells count="6">
    <mergeCell ref="A1:D1"/>
    <mergeCell ref="A5:D5"/>
    <mergeCell ref="A3:D3"/>
    <mergeCell ref="A7:A8"/>
    <mergeCell ref="B7:B8"/>
    <mergeCell ref="C7:D7"/>
  </mergeCells>
  <pageMargins left="0.7" right="0.7" top="0.75" bottom="0.75" header="0.3" footer="0.3"/>
  <pageSetup paperSize="9" orientation="portrait" r:id="rId1"/>
  <headerFooter>
    <oddFooter>&amp;C&amp;"Arial,курсив"&amp;K00-042Социально-экономическое положение Тюменской области (кроме 
Ханты-Мансийского автономного округа – Югры и Ямало-Ненецкого автономного округа) 11' 2022</oddFooter>
  </headerFooter>
  <ignoredErrors>
    <ignoredError sqref="B22"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Normal="100" workbookViewId="0">
      <selection activeCell="H17" sqref="H17"/>
    </sheetView>
  </sheetViews>
  <sheetFormatPr defaultRowHeight="13.2" x14ac:dyDescent="0.25"/>
  <cols>
    <col min="1" max="1" width="29" customWidth="1"/>
    <col min="2" max="2" width="12.33203125" customWidth="1"/>
    <col min="3" max="3" width="11.6640625" customWidth="1"/>
    <col min="4" max="4" width="12.33203125" customWidth="1"/>
    <col min="5" max="5" width="11.44140625" customWidth="1"/>
    <col min="6" max="6" width="12.33203125" customWidth="1"/>
  </cols>
  <sheetData>
    <row r="1" spans="1:6" ht="32.25" customHeight="1" x14ac:dyDescent="0.25">
      <c r="A1" s="624" t="s">
        <v>447</v>
      </c>
      <c r="B1" s="624"/>
      <c r="C1" s="624"/>
      <c r="D1" s="624"/>
      <c r="E1" s="624"/>
      <c r="F1" s="624"/>
    </row>
    <row r="2" spans="1:6" ht="12.75" customHeight="1" x14ac:dyDescent="0.2">
      <c r="A2" s="45"/>
      <c r="B2" s="22"/>
      <c r="C2" s="22"/>
      <c r="D2" s="22"/>
      <c r="E2" s="22"/>
      <c r="F2" s="22"/>
    </row>
    <row r="3" spans="1:6" ht="13.2" customHeight="1" x14ac:dyDescent="0.25">
      <c r="A3" s="655"/>
      <c r="B3" s="647" t="s">
        <v>668</v>
      </c>
      <c r="C3" s="640"/>
      <c r="D3" s="647" t="s">
        <v>669</v>
      </c>
      <c r="E3" s="640"/>
      <c r="F3" s="422" t="s">
        <v>32</v>
      </c>
    </row>
    <row r="4" spans="1:6" ht="92.4" x14ac:dyDescent="0.25">
      <c r="A4" s="656"/>
      <c r="B4" s="420" t="s">
        <v>35</v>
      </c>
      <c r="C4" s="421" t="s">
        <v>574</v>
      </c>
      <c r="D4" s="420" t="s">
        <v>35</v>
      </c>
      <c r="E4" s="421" t="s">
        <v>575</v>
      </c>
      <c r="F4" s="339" t="s">
        <v>671</v>
      </c>
    </row>
    <row r="5" spans="1:6" ht="19.95" customHeight="1" x14ac:dyDescent="0.25">
      <c r="A5" s="174" t="s">
        <v>159</v>
      </c>
      <c r="B5" s="313">
        <v>38922.699999999997</v>
      </c>
      <c r="C5" s="313">
        <v>92.8</v>
      </c>
      <c r="D5" s="313">
        <v>433375.4</v>
      </c>
      <c r="E5" s="313">
        <v>94.6</v>
      </c>
      <c r="F5" s="285">
        <v>105.1</v>
      </c>
    </row>
    <row r="6" spans="1:6" x14ac:dyDescent="0.25">
      <c r="A6" s="46" t="s">
        <v>160</v>
      </c>
      <c r="B6" s="313"/>
      <c r="C6" s="313"/>
      <c r="D6" s="313"/>
      <c r="E6" s="313"/>
      <c r="F6" s="285"/>
    </row>
    <row r="7" spans="1:6" ht="39.75" customHeight="1" x14ac:dyDescent="0.25">
      <c r="A7" s="134" t="s">
        <v>161</v>
      </c>
      <c r="B7" s="313">
        <v>38552.800000000003</v>
      </c>
      <c r="C7" s="313">
        <v>92.6</v>
      </c>
      <c r="D7" s="313">
        <v>429873</v>
      </c>
      <c r="E7" s="313">
        <v>94.6</v>
      </c>
      <c r="F7" s="285">
        <v>105.5</v>
      </c>
    </row>
    <row r="8" spans="1:6" ht="40.5" customHeight="1" x14ac:dyDescent="0.25">
      <c r="A8" s="343" t="s">
        <v>162</v>
      </c>
      <c r="B8" s="314">
        <v>369.9</v>
      </c>
      <c r="C8" s="314">
        <v>121.1</v>
      </c>
      <c r="D8" s="314">
        <v>3502.4</v>
      </c>
      <c r="E8" s="314">
        <v>89.8</v>
      </c>
      <c r="F8" s="315">
        <v>75</v>
      </c>
    </row>
    <row r="9" spans="1:6" ht="12.75" x14ac:dyDescent="0.2">
      <c r="B9" s="60"/>
      <c r="C9" s="60"/>
      <c r="D9" s="60"/>
      <c r="E9" s="60"/>
      <c r="F9" s="60"/>
    </row>
  </sheetData>
  <mergeCells count="4">
    <mergeCell ref="A3:A4"/>
    <mergeCell ref="B3:C3"/>
    <mergeCell ref="A1:F1"/>
    <mergeCell ref="D3:E3"/>
  </mergeCells>
  <pageMargins left="0.7" right="0.7" top="0.75" bottom="0.75" header="0.3" footer="0.3"/>
  <pageSetup paperSize="9" orientation="portrait" r:id="rId1"/>
  <headerFooter>
    <oddFooter>&amp;C&amp;"Arial,курсив"&amp;K00-042Социально-экономическое положение Тюменской области (кроме 
Ханты-Мансийского автономного округа – Югры и Ямало-Ненецкого автономного округа) 11' 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topLeftCell="A4" zoomScaleNormal="100" workbookViewId="0">
      <selection activeCell="L11" sqref="L11"/>
    </sheetView>
  </sheetViews>
  <sheetFormatPr defaultRowHeight="13.2" x14ac:dyDescent="0.25"/>
  <cols>
    <col min="1" max="1" width="18.5546875" customWidth="1"/>
    <col min="2" max="7" width="11.5546875" customWidth="1"/>
  </cols>
  <sheetData>
    <row r="1" spans="1:12" ht="29.7" customHeight="1" x14ac:dyDescent="0.25">
      <c r="A1" s="624" t="s">
        <v>448</v>
      </c>
      <c r="B1" s="624"/>
      <c r="C1" s="624"/>
      <c r="D1" s="624"/>
      <c r="E1" s="624"/>
      <c r="F1" s="624"/>
      <c r="G1" s="624"/>
    </row>
    <row r="2" spans="1:12" ht="12.75" x14ac:dyDescent="0.2">
      <c r="A2" s="33"/>
      <c r="B2" s="22"/>
      <c r="C2" s="22"/>
      <c r="D2" s="22"/>
      <c r="E2" s="22"/>
      <c r="F2" s="22"/>
      <c r="G2" s="22"/>
    </row>
    <row r="3" spans="1:12" ht="25.2" customHeight="1" x14ac:dyDescent="0.25">
      <c r="A3" s="651"/>
      <c r="B3" s="639" t="s">
        <v>163</v>
      </c>
      <c r="C3" s="658"/>
      <c r="D3" s="640"/>
      <c r="E3" s="639" t="s">
        <v>164</v>
      </c>
      <c r="F3" s="658"/>
      <c r="G3" s="640"/>
    </row>
    <row r="4" spans="1:12" x14ac:dyDescent="0.25">
      <c r="A4" s="657"/>
      <c r="B4" s="659" t="s">
        <v>35</v>
      </c>
      <c r="C4" s="639" t="s">
        <v>165</v>
      </c>
      <c r="D4" s="640"/>
      <c r="E4" s="660" t="s">
        <v>35</v>
      </c>
      <c r="F4" s="639" t="s">
        <v>165</v>
      </c>
      <c r="G4" s="640"/>
    </row>
    <row r="5" spans="1:12" ht="66" x14ac:dyDescent="0.25">
      <c r="A5" s="652"/>
      <c r="B5" s="654"/>
      <c r="C5" s="248" t="s">
        <v>166</v>
      </c>
      <c r="D5" s="248" t="s">
        <v>167</v>
      </c>
      <c r="E5" s="661"/>
      <c r="F5" s="248" t="s">
        <v>166</v>
      </c>
      <c r="G5" s="18" t="s">
        <v>167</v>
      </c>
    </row>
    <row r="6" spans="1:12" ht="14.7" customHeight="1" x14ac:dyDescent="0.25">
      <c r="A6" s="566" t="s">
        <v>552</v>
      </c>
      <c r="B6" s="388"/>
      <c r="C6" s="388"/>
      <c r="D6" s="388"/>
      <c r="E6" s="388"/>
      <c r="F6" s="388"/>
      <c r="G6" s="388"/>
    </row>
    <row r="7" spans="1:12" ht="14.7" customHeight="1" x14ac:dyDescent="0.25">
      <c r="A7" s="567" t="s">
        <v>47</v>
      </c>
      <c r="B7" s="316">
        <v>18269.099999999999</v>
      </c>
      <c r="C7" s="316">
        <v>76.5</v>
      </c>
      <c r="D7" s="316">
        <v>105.9</v>
      </c>
      <c r="E7" s="316">
        <v>19969.3</v>
      </c>
      <c r="F7" s="316">
        <v>77.5</v>
      </c>
      <c r="G7" s="316">
        <v>105</v>
      </c>
      <c r="I7" s="205"/>
      <c r="J7" s="205"/>
      <c r="K7" s="205"/>
      <c r="L7" s="205"/>
    </row>
    <row r="8" spans="1:12" ht="14.7" customHeight="1" x14ac:dyDescent="0.25">
      <c r="A8" s="567" t="s">
        <v>48</v>
      </c>
      <c r="B8" s="316">
        <v>18067</v>
      </c>
      <c r="C8" s="316">
        <v>97.5</v>
      </c>
      <c r="D8" s="316">
        <v>102.4</v>
      </c>
      <c r="E8" s="316">
        <v>19883.099999999999</v>
      </c>
      <c r="F8" s="316">
        <v>99.6</v>
      </c>
      <c r="G8" s="316">
        <v>104.1</v>
      </c>
      <c r="I8" s="205"/>
      <c r="J8" s="205"/>
      <c r="K8" s="205"/>
      <c r="L8" s="205"/>
    </row>
    <row r="9" spans="1:12" ht="14.7" customHeight="1" x14ac:dyDescent="0.25">
      <c r="A9" s="552" t="s">
        <v>49</v>
      </c>
      <c r="B9" s="304">
        <v>19961.099999999999</v>
      </c>
      <c r="C9" s="304">
        <v>103.4</v>
      </c>
      <c r="D9" s="304">
        <v>103.3</v>
      </c>
      <c r="E9" s="304">
        <v>21911.8</v>
      </c>
      <c r="F9" s="304">
        <v>101.4</v>
      </c>
      <c r="G9" s="304">
        <v>97.6</v>
      </c>
      <c r="I9" s="205"/>
      <c r="J9" s="205"/>
      <c r="K9" s="205"/>
      <c r="L9" s="205"/>
    </row>
    <row r="10" spans="1:12" ht="14.7" customHeight="1" x14ac:dyDescent="0.25">
      <c r="A10" s="553" t="s">
        <v>150</v>
      </c>
      <c r="B10" s="304">
        <v>56297.2</v>
      </c>
      <c r="C10" s="304">
        <v>94.6</v>
      </c>
      <c r="D10" s="304">
        <v>103.9</v>
      </c>
      <c r="E10" s="304">
        <v>61764.2</v>
      </c>
      <c r="F10" s="304">
        <v>92.4</v>
      </c>
      <c r="G10" s="304">
        <v>102.1</v>
      </c>
      <c r="I10" s="205"/>
      <c r="J10" s="205"/>
      <c r="K10" s="205"/>
      <c r="L10" s="205"/>
    </row>
    <row r="11" spans="1:12" ht="14.7" customHeight="1" x14ac:dyDescent="0.25">
      <c r="A11" s="552" t="s">
        <v>51</v>
      </c>
      <c r="B11" s="304">
        <v>18280.400000000001</v>
      </c>
      <c r="C11" s="304">
        <v>89.1</v>
      </c>
      <c r="D11" s="304">
        <v>91.9</v>
      </c>
      <c r="E11" s="304">
        <v>19039.3</v>
      </c>
      <c r="F11" s="304">
        <v>87.6</v>
      </c>
      <c r="G11" s="304">
        <v>85.9</v>
      </c>
      <c r="I11" s="205"/>
      <c r="J11" s="205"/>
      <c r="K11" s="205"/>
      <c r="L11" s="205"/>
    </row>
    <row r="12" spans="1:12" ht="14.7" customHeight="1" x14ac:dyDescent="0.25">
      <c r="A12" s="552" t="s">
        <v>52</v>
      </c>
      <c r="B12" s="304">
        <v>18121.7</v>
      </c>
      <c r="C12" s="304">
        <v>99.1</v>
      </c>
      <c r="D12" s="304">
        <v>87.7</v>
      </c>
      <c r="E12" s="304">
        <v>19659.8</v>
      </c>
      <c r="F12" s="304">
        <v>104.5</v>
      </c>
      <c r="G12" s="304">
        <v>90</v>
      </c>
      <c r="I12" s="205"/>
      <c r="J12" s="205"/>
      <c r="K12" s="205"/>
      <c r="L12" s="205"/>
    </row>
    <row r="13" spans="1:12" ht="14.7" customHeight="1" x14ac:dyDescent="0.25">
      <c r="A13" s="552" t="s">
        <v>53</v>
      </c>
      <c r="B13" s="304">
        <v>18250.400000000001</v>
      </c>
      <c r="C13" s="304">
        <v>100.9</v>
      </c>
      <c r="D13" s="304">
        <v>90.8</v>
      </c>
      <c r="E13" s="304">
        <v>19710.2</v>
      </c>
      <c r="F13" s="304">
        <v>101.5</v>
      </c>
      <c r="G13" s="304">
        <v>93.7</v>
      </c>
      <c r="I13" s="205"/>
      <c r="J13" s="205"/>
      <c r="K13" s="205"/>
      <c r="L13" s="205"/>
    </row>
    <row r="14" spans="1:12" ht="14.7" customHeight="1" x14ac:dyDescent="0.25">
      <c r="A14" s="553" t="s">
        <v>151</v>
      </c>
      <c r="B14" s="304">
        <v>54652.5</v>
      </c>
      <c r="C14" s="304">
        <v>90.1</v>
      </c>
      <c r="D14" s="304">
        <v>90.2</v>
      </c>
      <c r="E14" s="304">
        <v>58409.3</v>
      </c>
      <c r="F14" s="304">
        <v>91.3</v>
      </c>
      <c r="G14" s="304">
        <v>89.9</v>
      </c>
      <c r="I14" s="205"/>
      <c r="J14" s="205"/>
      <c r="K14" s="205"/>
      <c r="L14" s="205"/>
    </row>
    <row r="15" spans="1:12" ht="14.7" customHeight="1" x14ac:dyDescent="0.25">
      <c r="A15" s="553" t="s">
        <v>54</v>
      </c>
      <c r="B15" s="304">
        <v>110949.7</v>
      </c>
      <c r="C15" s="304"/>
      <c r="D15" s="304">
        <v>96.7</v>
      </c>
      <c r="E15" s="304">
        <v>120173.5</v>
      </c>
      <c r="F15" s="304"/>
      <c r="G15" s="304">
        <v>95.8</v>
      </c>
      <c r="I15" s="205"/>
      <c r="J15" s="205"/>
      <c r="K15" s="205"/>
      <c r="L15" s="205"/>
    </row>
    <row r="16" spans="1:12" ht="14.7" customHeight="1" x14ac:dyDescent="0.25">
      <c r="A16" s="552" t="s">
        <v>55</v>
      </c>
      <c r="B16" s="304">
        <v>19480.400000000001</v>
      </c>
      <c r="C16" s="304">
        <v>107.2</v>
      </c>
      <c r="D16" s="304">
        <v>96.5</v>
      </c>
      <c r="E16" s="304">
        <v>21365.599999999999</v>
      </c>
      <c r="F16" s="304">
        <v>108.9</v>
      </c>
      <c r="G16" s="304">
        <v>101.6</v>
      </c>
      <c r="I16" s="205"/>
      <c r="J16" s="205"/>
      <c r="K16" s="205"/>
      <c r="L16" s="205"/>
    </row>
    <row r="17" spans="1:12" ht="14.7" customHeight="1" x14ac:dyDescent="0.25">
      <c r="A17" s="552" t="s">
        <v>30</v>
      </c>
      <c r="B17" s="304">
        <v>19590.400000000001</v>
      </c>
      <c r="C17" s="304">
        <v>102.8</v>
      </c>
      <c r="D17" s="304">
        <v>92</v>
      </c>
      <c r="E17" s="304">
        <v>22014.5</v>
      </c>
      <c r="F17" s="304">
        <v>102.8</v>
      </c>
      <c r="G17" s="304">
        <v>95.6</v>
      </c>
      <c r="I17" s="205"/>
      <c r="J17" s="205"/>
      <c r="K17" s="205"/>
      <c r="L17" s="205"/>
    </row>
    <row r="18" spans="1:12" ht="14.7" customHeight="1" x14ac:dyDescent="0.25">
      <c r="A18" s="552" t="s">
        <v>56</v>
      </c>
      <c r="B18" s="304">
        <v>18683.900000000001</v>
      </c>
      <c r="C18" s="304">
        <v>96.1</v>
      </c>
      <c r="D18" s="304">
        <v>90.3</v>
      </c>
      <c r="E18" s="304">
        <v>21374.9</v>
      </c>
      <c r="F18" s="304">
        <v>97.5</v>
      </c>
      <c r="G18" s="304">
        <v>94.9</v>
      </c>
      <c r="I18" s="205"/>
      <c r="J18" s="205"/>
      <c r="K18" s="205"/>
      <c r="L18" s="205"/>
    </row>
    <row r="19" spans="1:12" ht="14.7" customHeight="1" x14ac:dyDescent="0.25">
      <c r="A19" s="553" t="s">
        <v>152</v>
      </c>
      <c r="B19" s="304">
        <f>SUM(B16:B18)</f>
        <v>57754.700000000004</v>
      </c>
      <c r="C19" s="304">
        <v>110.2</v>
      </c>
      <c r="D19" s="304">
        <v>95.8</v>
      </c>
      <c r="E19" s="304">
        <f>SUM(E16:E18)</f>
        <v>64755</v>
      </c>
      <c r="F19" s="304">
        <v>110.6</v>
      </c>
      <c r="G19" s="304">
        <v>94.5</v>
      </c>
      <c r="I19" s="205"/>
      <c r="J19" s="205"/>
      <c r="K19" s="205"/>
      <c r="L19" s="205"/>
    </row>
    <row r="20" spans="1:12" ht="14.7" customHeight="1" x14ac:dyDescent="0.25">
      <c r="A20" s="553" t="s">
        <v>57</v>
      </c>
      <c r="B20" s="438">
        <v>168704.4</v>
      </c>
      <c r="C20" s="304"/>
      <c r="D20" s="304">
        <v>95.3</v>
      </c>
      <c r="E20" s="304">
        <v>184928.5</v>
      </c>
      <c r="F20" s="304"/>
      <c r="G20" s="438">
        <v>96.2</v>
      </c>
      <c r="I20" s="205"/>
      <c r="J20" s="205"/>
      <c r="K20" s="205"/>
      <c r="L20" s="205"/>
    </row>
    <row r="21" spans="1:12" ht="12.75" customHeight="1" x14ac:dyDescent="0.25">
      <c r="A21" s="547" t="s">
        <v>58</v>
      </c>
      <c r="B21" s="304">
        <v>19078.8</v>
      </c>
      <c r="C21" s="304">
        <v>101</v>
      </c>
      <c r="D21" s="304">
        <v>90.5</v>
      </c>
      <c r="E21" s="304">
        <v>21741.1</v>
      </c>
      <c r="F21" s="304">
        <v>102.1</v>
      </c>
      <c r="G21" s="304">
        <v>92.8</v>
      </c>
      <c r="I21" s="205"/>
      <c r="J21" s="205"/>
      <c r="K21" s="205"/>
      <c r="L21" s="205"/>
    </row>
    <row r="22" spans="1:12" ht="12.75" customHeight="1" x14ac:dyDescent="0.25">
      <c r="A22" s="547" t="s">
        <v>59</v>
      </c>
      <c r="B22" s="304">
        <v>18367.2</v>
      </c>
      <c r="C22" s="304">
        <v>96.7</v>
      </c>
      <c r="D22" s="304">
        <v>90.8</v>
      </c>
      <c r="E22" s="304">
        <v>20555.400000000001</v>
      </c>
      <c r="F22" s="304">
        <v>95.5</v>
      </c>
      <c r="G22" s="304">
        <v>94.5</v>
      </c>
      <c r="I22" s="205"/>
      <c r="J22" s="205"/>
      <c r="K22" s="205"/>
      <c r="L22" s="205"/>
    </row>
    <row r="23" spans="1:12" ht="12.75" customHeight="1" x14ac:dyDescent="0.25">
      <c r="A23" s="553" t="s">
        <v>665</v>
      </c>
      <c r="B23" s="304">
        <v>206150.39999999999</v>
      </c>
      <c r="C23" s="304"/>
      <c r="D23" s="304">
        <v>93.1</v>
      </c>
      <c r="E23" s="304">
        <v>227225</v>
      </c>
      <c r="F23" s="304"/>
      <c r="G23" s="304">
        <v>95.9</v>
      </c>
      <c r="I23" s="205"/>
      <c r="J23" s="205"/>
      <c r="K23" s="205"/>
      <c r="L23" s="205"/>
    </row>
    <row r="24" spans="1:12" ht="30.6" customHeight="1" x14ac:dyDescent="0.25">
      <c r="A24" s="568" t="s">
        <v>31</v>
      </c>
      <c r="B24" s="400"/>
      <c r="C24" s="400"/>
      <c r="D24" s="400"/>
      <c r="E24" s="400"/>
      <c r="F24" s="400"/>
      <c r="G24" s="400"/>
      <c r="I24" s="205"/>
      <c r="J24" s="205"/>
      <c r="K24" s="205"/>
      <c r="L24" s="205"/>
    </row>
    <row r="25" spans="1:12" ht="14.7" customHeight="1" x14ac:dyDescent="0.25">
      <c r="A25" s="19" t="s">
        <v>47</v>
      </c>
      <c r="B25" s="211">
        <v>15834.5</v>
      </c>
      <c r="C25" s="211">
        <v>75.099999999999994</v>
      </c>
      <c r="D25" s="211">
        <v>98.5</v>
      </c>
      <c r="E25" s="211">
        <v>17973.400000000001</v>
      </c>
      <c r="F25" s="211">
        <v>82.1</v>
      </c>
      <c r="G25" s="211">
        <v>99.8</v>
      </c>
      <c r="I25" s="205"/>
      <c r="J25" s="205"/>
      <c r="K25" s="205"/>
      <c r="L25" s="205"/>
    </row>
    <row r="26" spans="1:12" ht="14.7" customHeight="1" x14ac:dyDescent="0.25">
      <c r="A26" s="19" t="s">
        <v>48</v>
      </c>
      <c r="B26" s="211">
        <v>16104.1</v>
      </c>
      <c r="C26" s="211">
        <v>100.8</v>
      </c>
      <c r="D26" s="211">
        <v>100.5</v>
      </c>
      <c r="E26" s="211">
        <v>18126.8</v>
      </c>
      <c r="F26" s="211">
        <v>100.4</v>
      </c>
      <c r="G26" s="211">
        <v>100.2</v>
      </c>
      <c r="I26" s="205"/>
      <c r="J26" s="205"/>
      <c r="K26" s="205"/>
      <c r="L26" s="205"/>
    </row>
    <row r="27" spans="1:12" ht="14.7" customHeight="1" x14ac:dyDescent="0.25">
      <c r="A27" s="19" t="s">
        <v>49</v>
      </c>
      <c r="B27" s="211">
        <v>16694.599999999999</v>
      </c>
      <c r="C27" s="211">
        <v>102.5</v>
      </c>
      <c r="D27" s="211">
        <v>98.1</v>
      </c>
      <c r="E27" s="211">
        <v>19721</v>
      </c>
      <c r="F27" s="211">
        <v>108.1</v>
      </c>
      <c r="G27" s="211">
        <v>101.9</v>
      </c>
      <c r="I27" s="205"/>
      <c r="J27" s="205"/>
      <c r="K27" s="205"/>
      <c r="L27" s="205"/>
    </row>
    <row r="28" spans="1:12" ht="14.7" customHeight="1" x14ac:dyDescent="0.25">
      <c r="A28" s="26" t="s">
        <v>150</v>
      </c>
      <c r="B28" s="211">
        <v>48633.1</v>
      </c>
      <c r="C28" s="211">
        <v>89.2</v>
      </c>
      <c r="D28" s="211">
        <v>99</v>
      </c>
      <c r="E28" s="211">
        <v>55821.2</v>
      </c>
      <c r="F28" s="211">
        <v>96.1</v>
      </c>
      <c r="G28" s="211">
        <v>100.7</v>
      </c>
      <c r="I28" s="205"/>
      <c r="J28" s="205"/>
      <c r="K28" s="205"/>
      <c r="L28" s="205"/>
    </row>
    <row r="29" spans="1:12" ht="14.7" customHeight="1" x14ac:dyDescent="0.25">
      <c r="A29" s="19" t="s">
        <v>51</v>
      </c>
      <c r="B29" s="211">
        <v>16822.099999999999</v>
      </c>
      <c r="C29" s="211">
        <v>100.2</v>
      </c>
      <c r="D29" s="211">
        <v>123.9</v>
      </c>
      <c r="E29" s="211">
        <v>19756</v>
      </c>
      <c r="F29" s="211">
        <v>99.4</v>
      </c>
      <c r="G29" s="211">
        <v>129.5</v>
      </c>
      <c r="I29" s="205"/>
      <c r="J29" s="205"/>
      <c r="K29" s="205"/>
      <c r="L29" s="205"/>
    </row>
    <row r="30" spans="1:12" ht="14.7" customHeight="1" x14ac:dyDescent="0.25">
      <c r="A30" s="19" t="s">
        <v>52</v>
      </c>
      <c r="B30" s="211">
        <v>17545.599999999999</v>
      </c>
      <c r="C30" s="211">
        <v>103.8</v>
      </c>
      <c r="D30" s="211">
        <v>120.8</v>
      </c>
      <c r="E30" s="211">
        <v>19883</v>
      </c>
      <c r="F30" s="211">
        <v>99.8</v>
      </c>
      <c r="G30" s="211">
        <v>120.2</v>
      </c>
      <c r="I30" s="205"/>
      <c r="J30" s="205"/>
      <c r="K30" s="205"/>
      <c r="L30" s="205"/>
    </row>
    <row r="31" spans="1:12" ht="14.7" customHeight="1" x14ac:dyDescent="0.25">
      <c r="A31" s="19" t="s">
        <v>53</v>
      </c>
      <c r="B31" s="211">
        <v>17133.8</v>
      </c>
      <c r="C31" s="211">
        <v>97.5</v>
      </c>
      <c r="D31" s="211">
        <v>101</v>
      </c>
      <c r="E31" s="211">
        <v>19440.400000000001</v>
      </c>
      <c r="F31" s="211">
        <v>97.4</v>
      </c>
      <c r="G31" s="211">
        <v>109.4</v>
      </c>
      <c r="I31" s="205"/>
      <c r="J31" s="205"/>
      <c r="K31" s="205"/>
      <c r="L31" s="205"/>
    </row>
    <row r="32" spans="1:12" ht="14.7" customHeight="1" x14ac:dyDescent="0.25">
      <c r="A32" s="26" t="s">
        <v>151</v>
      </c>
      <c r="B32" s="211">
        <v>51501.4</v>
      </c>
      <c r="C32" s="211">
        <v>103.8</v>
      </c>
      <c r="D32" s="211">
        <v>114.3</v>
      </c>
      <c r="E32" s="211">
        <v>59079.3</v>
      </c>
      <c r="F32" s="211">
        <v>103.7</v>
      </c>
      <c r="G32" s="211">
        <v>119.2</v>
      </c>
      <c r="I32" s="205"/>
      <c r="J32" s="205"/>
      <c r="K32" s="205"/>
      <c r="L32" s="205"/>
    </row>
    <row r="33" spans="1:12" ht="14.7" customHeight="1" x14ac:dyDescent="0.25">
      <c r="A33" s="26" t="s">
        <v>54</v>
      </c>
      <c r="B33" s="211">
        <v>100134.5</v>
      </c>
      <c r="C33" s="211"/>
      <c r="D33" s="211">
        <v>106.3</v>
      </c>
      <c r="E33" s="211">
        <v>114900.5</v>
      </c>
      <c r="F33" s="211"/>
      <c r="G33" s="211">
        <v>109.4</v>
      </c>
      <c r="I33" s="205"/>
      <c r="J33" s="205"/>
      <c r="K33" s="205"/>
      <c r="L33" s="205"/>
    </row>
    <row r="34" spans="1:12" ht="14.7" customHeight="1" x14ac:dyDescent="0.25">
      <c r="A34" s="19" t="s">
        <v>55</v>
      </c>
      <c r="B34" s="211">
        <v>17285.3</v>
      </c>
      <c r="C34" s="211">
        <v>100.9</v>
      </c>
      <c r="D34" s="211">
        <v>92.2</v>
      </c>
      <c r="E34" s="211">
        <v>19673</v>
      </c>
      <c r="F34" s="211">
        <v>100.5</v>
      </c>
      <c r="G34" s="211">
        <v>99.1</v>
      </c>
      <c r="I34" s="205"/>
      <c r="J34" s="205"/>
      <c r="K34" s="205"/>
      <c r="L34" s="205"/>
    </row>
    <row r="35" spans="1:12" ht="14.7" customHeight="1" x14ac:dyDescent="0.25">
      <c r="A35" s="19" t="s">
        <v>30</v>
      </c>
      <c r="B35" s="211">
        <v>18489.099999999999</v>
      </c>
      <c r="C35" s="211">
        <v>107.9</v>
      </c>
      <c r="D35" s="211">
        <v>98.4</v>
      </c>
      <c r="E35" s="211">
        <v>21571.5</v>
      </c>
      <c r="F35" s="211">
        <v>109.3</v>
      </c>
      <c r="G35" s="211">
        <v>108.4</v>
      </c>
      <c r="I35" s="205"/>
      <c r="J35" s="205"/>
      <c r="K35" s="205"/>
      <c r="L35" s="205"/>
    </row>
    <row r="36" spans="1:12" ht="14.7" customHeight="1" x14ac:dyDescent="0.25">
      <c r="A36" s="19" t="s">
        <v>56</v>
      </c>
      <c r="B36" s="211">
        <v>18265.3</v>
      </c>
      <c r="C36" s="211">
        <v>97.9</v>
      </c>
      <c r="D36" s="211">
        <v>94.9</v>
      </c>
      <c r="E36" s="211">
        <v>21292.9</v>
      </c>
      <c r="F36" s="211">
        <v>98.2</v>
      </c>
      <c r="G36" s="211">
        <v>107.2</v>
      </c>
      <c r="I36" s="205"/>
      <c r="J36" s="205"/>
      <c r="K36" s="205"/>
      <c r="L36" s="205"/>
    </row>
    <row r="37" spans="1:12" ht="14.7" customHeight="1" x14ac:dyDescent="0.25">
      <c r="A37" s="26" t="s">
        <v>152</v>
      </c>
      <c r="B37" s="211">
        <v>54039.799999999988</v>
      </c>
      <c r="C37" s="211">
        <v>104.9</v>
      </c>
      <c r="D37" s="211">
        <v>95.2</v>
      </c>
      <c r="E37" s="211">
        <v>62537.5</v>
      </c>
      <c r="F37" s="211">
        <v>104.2</v>
      </c>
      <c r="G37" s="211">
        <v>104.9</v>
      </c>
      <c r="I37" s="205"/>
      <c r="J37" s="205"/>
      <c r="K37" s="205"/>
      <c r="L37" s="205"/>
    </row>
    <row r="38" spans="1:12" ht="14.7" customHeight="1" x14ac:dyDescent="0.25">
      <c r="A38" s="26" t="s">
        <v>57</v>
      </c>
      <c r="B38" s="211">
        <v>154174.29999999999</v>
      </c>
      <c r="C38" s="211"/>
      <c r="D38" s="211">
        <v>102.1</v>
      </c>
      <c r="E38" s="211">
        <v>177438</v>
      </c>
      <c r="F38" s="211"/>
      <c r="G38" s="211">
        <v>107.8</v>
      </c>
      <c r="I38" s="205"/>
      <c r="J38" s="205"/>
      <c r="K38" s="205"/>
      <c r="L38" s="205"/>
    </row>
    <row r="39" spans="1:12" ht="14.7" customHeight="1" x14ac:dyDescent="0.25">
      <c r="A39" s="19" t="s">
        <v>58</v>
      </c>
      <c r="B39" s="211">
        <v>19395.5</v>
      </c>
      <c r="C39" s="211">
        <v>103.8</v>
      </c>
      <c r="D39" s="211">
        <v>100.2</v>
      </c>
      <c r="E39" s="211">
        <v>22360.7</v>
      </c>
      <c r="F39" s="211">
        <v>104.3</v>
      </c>
      <c r="G39" s="211">
        <v>112.5</v>
      </c>
      <c r="I39" s="205"/>
      <c r="J39" s="205"/>
      <c r="K39" s="205"/>
      <c r="L39" s="205"/>
    </row>
    <row r="40" spans="1:12" ht="14.7" customHeight="1" x14ac:dyDescent="0.25">
      <c r="A40" s="19" t="s">
        <v>59</v>
      </c>
      <c r="B40" s="211">
        <v>18962.2</v>
      </c>
      <c r="C40" s="211">
        <v>96.1</v>
      </c>
      <c r="D40" s="211">
        <v>100.2</v>
      </c>
      <c r="E40" s="211">
        <v>20528</v>
      </c>
      <c r="F40" s="211">
        <v>91.5</v>
      </c>
      <c r="G40" s="211">
        <v>103.5</v>
      </c>
      <c r="I40" s="205"/>
      <c r="J40" s="205"/>
      <c r="K40" s="205"/>
      <c r="L40" s="205"/>
    </row>
    <row r="41" spans="1:12" ht="14.7" customHeight="1" x14ac:dyDescent="0.25">
      <c r="A41" s="19" t="s">
        <v>60</v>
      </c>
      <c r="B41" s="211">
        <v>23748</v>
      </c>
      <c r="C41" s="211">
        <v>124.4</v>
      </c>
      <c r="D41" s="211">
        <v>104.1</v>
      </c>
      <c r="E41" s="211">
        <v>25710.2</v>
      </c>
      <c r="F41" s="211">
        <v>125.4</v>
      </c>
      <c r="G41" s="211">
        <v>111.2</v>
      </c>
      <c r="I41" s="205"/>
      <c r="J41" s="205"/>
      <c r="K41" s="205"/>
      <c r="L41" s="205"/>
    </row>
    <row r="42" spans="1:12" x14ac:dyDescent="0.25">
      <c r="A42" s="26" t="s">
        <v>153</v>
      </c>
      <c r="B42" s="211">
        <v>62105.700000000012</v>
      </c>
      <c r="C42" s="211">
        <v>110.4</v>
      </c>
      <c r="D42" s="211">
        <v>101.7</v>
      </c>
      <c r="E42" s="211">
        <v>68598.899999999994</v>
      </c>
      <c r="F42" s="211">
        <v>108.3</v>
      </c>
      <c r="G42" s="211">
        <v>109.2</v>
      </c>
      <c r="I42" s="205"/>
      <c r="J42" s="205"/>
      <c r="K42" s="205"/>
      <c r="L42" s="205"/>
    </row>
    <row r="43" spans="1:12" x14ac:dyDescent="0.25">
      <c r="A43" s="272" t="s">
        <v>61</v>
      </c>
      <c r="B43" s="235">
        <v>216279.9</v>
      </c>
      <c r="C43" s="235"/>
      <c r="D43" s="235">
        <v>102.1</v>
      </c>
      <c r="E43" s="235">
        <v>246037.1</v>
      </c>
      <c r="F43" s="235"/>
      <c r="G43" s="235">
        <v>108.2</v>
      </c>
      <c r="I43" s="205"/>
      <c r="J43" s="205"/>
      <c r="K43" s="205"/>
      <c r="L43" s="205"/>
    </row>
    <row r="44" spans="1:12" x14ac:dyDescent="0.25">
      <c r="B44" s="229"/>
      <c r="C44" s="229"/>
      <c r="D44" s="229"/>
      <c r="E44" s="229"/>
      <c r="F44" s="229"/>
      <c r="G44" s="229"/>
    </row>
    <row r="45" spans="1:12" x14ac:dyDescent="0.25">
      <c r="A45" s="239"/>
      <c r="B45" s="229"/>
      <c r="C45" s="229"/>
      <c r="D45" s="229"/>
      <c r="E45" s="229"/>
      <c r="F45" s="229"/>
      <c r="G45" s="229"/>
    </row>
  </sheetData>
  <mergeCells count="8">
    <mergeCell ref="A1:G1"/>
    <mergeCell ref="A3:A5"/>
    <mergeCell ref="B3:D3"/>
    <mergeCell ref="E3:G3"/>
    <mergeCell ref="B4:B5"/>
    <mergeCell ref="C4:D4"/>
    <mergeCell ref="E4:E5"/>
    <mergeCell ref="F4:G4"/>
  </mergeCells>
  <pageMargins left="0.7" right="0.7" top="0.75" bottom="0.75" header="0.3" footer="0.3"/>
  <pageSetup paperSize="9" orientation="portrait" r:id="rId1"/>
  <headerFooter>
    <oddFooter>&amp;C&amp;"Arial,курсив"&amp;K00-042Социально-экономическое положение Тюменской области (кроме 
Ханты-Мансийского автономного округа – Югры и Ямало-Ненецкого автономного округа) 11' 2022</oddFooter>
  </headerFooter>
  <ignoredErrors>
    <ignoredError sqref="B19 E19"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Normal="100" workbookViewId="0">
      <selection activeCell="H23" sqref="H23"/>
    </sheetView>
  </sheetViews>
  <sheetFormatPr defaultRowHeight="13.2" x14ac:dyDescent="0.25"/>
  <cols>
    <col min="1" max="1" width="27" customWidth="1"/>
    <col min="2" max="4" width="20.5546875" customWidth="1"/>
    <col min="5" max="5" width="10.33203125" customWidth="1"/>
  </cols>
  <sheetData>
    <row r="1" spans="1:4" ht="13.8" x14ac:dyDescent="0.25">
      <c r="A1" s="662" t="s">
        <v>168</v>
      </c>
      <c r="B1" s="662"/>
      <c r="C1" s="662"/>
      <c r="D1" s="662"/>
    </row>
    <row r="2" spans="1:4" ht="6.75" customHeight="1" x14ac:dyDescent="0.2"/>
    <row r="3" spans="1:4" ht="13.8" x14ac:dyDescent="0.25">
      <c r="A3" s="634" t="s">
        <v>169</v>
      </c>
      <c r="B3" s="634"/>
      <c r="C3" s="634"/>
      <c r="D3" s="634"/>
    </row>
    <row r="4" spans="1:4" ht="9.75" customHeight="1" x14ac:dyDescent="0.2">
      <c r="A4" s="249"/>
      <c r="B4" s="22"/>
      <c r="C4" s="22"/>
      <c r="D4" s="22"/>
    </row>
    <row r="5" spans="1:4" x14ac:dyDescent="0.25">
      <c r="A5" s="651"/>
      <c r="B5" s="653" t="s">
        <v>148</v>
      </c>
      <c r="C5" s="639" t="s">
        <v>44</v>
      </c>
      <c r="D5" s="640"/>
    </row>
    <row r="6" spans="1:4" ht="39.6" x14ac:dyDescent="0.25">
      <c r="A6" s="652"/>
      <c r="B6" s="659"/>
      <c r="C6" s="251" t="s">
        <v>45</v>
      </c>
      <c r="D6" s="18" t="s">
        <v>46</v>
      </c>
    </row>
    <row r="7" spans="1:4" ht="21.6" customHeight="1" x14ac:dyDescent="0.25">
      <c r="A7" s="501" t="s">
        <v>552</v>
      </c>
      <c r="B7" s="385"/>
      <c r="C7" s="385"/>
      <c r="D7" s="385"/>
    </row>
    <row r="8" spans="1:4" ht="13.5" customHeight="1" x14ac:dyDescent="0.25">
      <c r="A8" s="194" t="s">
        <v>47</v>
      </c>
      <c r="B8" s="227">
        <v>11517</v>
      </c>
      <c r="C8" s="227">
        <v>95.8</v>
      </c>
      <c r="D8" s="227">
        <v>116.3</v>
      </c>
    </row>
    <row r="9" spans="1:4" ht="13.5" customHeight="1" x14ac:dyDescent="0.25">
      <c r="A9" s="194" t="s">
        <v>48</v>
      </c>
      <c r="B9" s="227">
        <v>11157.2</v>
      </c>
      <c r="C9" s="227">
        <v>96.5</v>
      </c>
      <c r="D9" s="227">
        <v>104.2</v>
      </c>
    </row>
    <row r="10" spans="1:4" s="229" customFormat="1" ht="13.5" customHeight="1" x14ac:dyDescent="0.25">
      <c r="A10" s="241" t="s">
        <v>49</v>
      </c>
      <c r="B10" s="227">
        <v>11974.4</v>
      </c>
      <c r="C10" s="227">
        <v>106.7</v>
      </c>
      <c r="D10" s="227">
        <v>103.6</v>
      </c>
    </row>
    <row r="11" spans="1:4" s="229" customFormat="1" ht="13.5" customHeight="1" x14ac:dyDescent="0.25">
      <c r="A11" s="84" t="s">
        <v>150</v>
      </c>
      <c r="B11" s="227">
        <v>34648.699999999997</v>
      </c>
      <c r="C11" s="227">
        <v>101.8</v>
      </c>
      <c r="D11" s="227">
        <v>107.9</v>
      </c>
    </row>
    <row r="12" spans="1:4" ht="13.5" customHeight="1" x14ac:dyDescent="0.25">
      <c r="A12" s="194" t="s">
        <v>51</v>
      </c>
      <c r="B12" s="227">
        <v>12261.6</v>
      </c>
      <c r="C12" s="227">
        <v>100.8</v>
      </c>
      <c r="D12" s="227">
        <v>102.4</v>
      </c>
    </row>
    <row r="13" spans="1:4" ht="13.5" customHeight="1" x14ac:dyDescent="0.25">
      <c r="A13" s="194" t="s">
        <v>52</v>
      </c>
      <c r="B13" s="227">
        <v>12259.7</v>
      </c>
      <c r="C13" s="227">
        <v>99.1</v>
      </c>
      <c r="D13" s="227">
        <v>100.4</v>
      </c>
    </row>
    <row r="14" spans="1:4" ht="13.5" customHeight="1" x14ac:dyDescent="0.25">
      <c r="A14" s="194" t="s">
        <v>53</v>
      </c>
      <c r="B14" s="275">
        <v>12533.9</v>
      </c>
      <c r="C14" s="275">
        <v>101.3</v>
      </c>
      <c r="D14" s="275">
        <v>100.7</v>
      </c>
    </row>
    <row r="15" spans="1:4" ht="13.5" customHeight="1" x14ac:dyDescent="0.25">
      <c r="A15" s="25" t="s">
        <v>151</v>
      </c>
      <c r="B15" s="275">
        <v>37055.199999999997</v>
      </c>
      <c r="C15" s="275">
        <v>103.2</v>
      </c>
      <c r="D15" s="275">
        <v>101.2</v>
      </c>
    </row>
    <row r="16" spans="1:4" ht="13.5" customHeight="1" x14ac:dyDescent="0.25">
      <c r="A16" s="25" t="s">
        <v>54</v>
      </c>
      <c r="B16" s="275">
        <v>71703.899999999994</v>
      </c>
      <c r="C16" s="275"/>
      <c r="D16" s="275">
        <v>104.2</v>
      </c>
    </row>
    <row r="17" spans="1:4" ht="13.5" customHeight="1" x14ac:dyDescent="0.25">
      <c r="A17" s="241" t="s">
        <v>55</v>
      </c>
      <c r="B17" s="227">
        <v>12419.5</v>
      </c>
      <c r="C17" s="227">
        <v>98.1</v>
      </c>
      <c r="D17" s="227">
        <v>106.2</v>
      </c>
    </row>
    <row r="18" spans="1:4" ht="13.5" customHeight="1" x14ac:dyDescent="0.25">
      <c r="A18" s="194" t="s">
        <v>30</v>
      </c>
      <c r="B18" s="227">
        <v>12230.4</v>
      </c>
      <c r="C18" s="227">
        <v>98.5</v>
      </c>
      <c r="D18" s="227">
        <v>101.3</v>
      </c>
    </row>
    <row r="19" spans="1:4" ht="13.5" customHeight="1" x14ac:dyDescent="0.25">
      <c r="A19" s="194" t="s">
        <v>56</v>
      </c>
      <c r="B19" s="443">
        <v>11392.1</v>
      </c>
      <c r="C19" s="443">
        <v>93.1</v>
      </c>
      <c r="D19" s="227">
        <v>99.6</v>
      </c>
    </row>
    <row r="20" spans="1:4" ht="13.5" customHeight="1" x14ac:dyDescent="0.25">
      <c r="A20" s="25" t="s">
        <v>152</v>
      </c>
      <c r="B20" s="443">
        <v>36042.1</v>
      </c>
      <c r="C20" s="443">
        <v>95.4</v>
      </c>
      <c r="D20" s="227">
        <v>102.4</v>
      </c>
    </row>
    <row r="21" spans="1:4" ht="13.5" customHeight="1" x14ac:dyDescent="0.25">
      <c r="A21" s="25" t="s">
        <v>57</v>
      </c>
      <c r="B21" s="443">
        <v>107746.1</v>
      </c>
      <c r="C21" s="443"/>
      <c r="D21" s="227">
        <v>103.6</v>
      </c>
    </row>
    <row r="22" spans="1:4" ht="13.5" customHeight="1" x14ac:dyDescent="0.25">
      <c r="A22" s="194" t="s">
        <v>672</v>
      </c>
      <c r="B22" s="227">
        <v>11126.5</v>
      </c>
      <c r="C22" s="227">
        <v>97.9</v>
      </c>
      <c r="D22" s="227">
        <v>96.8</v>
      </c>
    </row>
    <row r="23" spans="1:4" ht="13.5" customHeight="1" x14ac:dyDescent="0.25">
      <c r="A23" s="194" t="s">
        <v>59</v>
      </c>
      <c r="B23" s="227">
        <v>11879.7</v>
      </c>
      <c r="C23" s="227">
        <v>106.2</v>
      </c>
      <c r="D23" s="227">
        <v>101.2</v>
      </c>
    </row>
    <row r="24" spans="1:4" ht="13.5" customHeight="1" x14ac:dyDescent="0.25">
      <c r="A24" s="25" t="s">
        <v>665</v>
      </c>
      <c r="B24" s="227">
        <v>130752.3</v>
      </c>
      <c r="C24" s="227"/>
      <c r="D24" s="227">
        <v>102.8</v>
      </c>
    </row>
    <row r="25" spans="1:4" ht="16.2" customHeight="1" x14ac:dyDescent="0.25">
      <c r="A25" s="502" t="s">
        <v>31</v>
      </c>
      <c r="B25" s="401"/>
      <c r="C25" s="401"/>
      <c r="D25" s="401"/>
    </row>
    <row r="26" spans="1:4" ht="13.5" customHeight="1" x14ac:dyDescent="0.25">
      <c r="A26" s="100" t="s">
        <v>47</v>
      </c>
      <c r="B26" s="275">
        <v>9560.4</v>
      </c>
      <c r="C26" s="312">
        <v>96.8</v>
      </c>
      <c r="D26" s="275">
        <v>90</v>
      </c>
    </row>
    <row r="27" spans="1:4" ht="13.5" customHeight="1" x14ac:dyDescent="0.25">
      <c r="A27" s="100" t="s">
        <v>48</v>
      </c>
      <c r="B27" s="275">
        <v>10378.5</v>
      </c>
      <c r="C27" s="275">
        <v>107.7</v>
      </c>
      <c r="D27" s="275">
        <v>95.5</v>
      </c>
    </row>
    <row r="28" spans="1:4" ht="13.5" customHeight="1" x14ac:dyDescent="0.25">
      <c r="A28" s="100" t="s">
        <v>49</v>
      </c>
      <c r="B28" s="275">
        <v>11210.4</v>
      </c>
      <c r="C28" s="275">
        <v>107</v>
      </c>
      <c r="D28" s="275">
        <v>111.3</v>
      </c>
    </row>
    <row r="29" spans="1:4" ht="13.5" customHeight="1" x14ac:dyDescent="0.25">
      <c r="A29" s="25" t="s">
        <v>150</v>
      </c>
      <c r="B29" s="275">
        <v>31149.3</v>
      </c>
      <c r="C29" s="312">
        <v>112.7</v>
      </c>
      <c r="D29" s="275">
        <v>98.6</v>
      </c>
    </row>
    <row r="30" spans="1:4" ht="13.5" customHeight="1" x14ac:dyDescent="0.25">
      <c r="A30" s="100" t="s">
        <v>51</v>
      </c>
      <c r="B30" s="275">
        <v>11266.7</v>
      </c>
      <c r="C30" s="275">
        <v>101.9</v>
      </c>
      <c r="D30" s="312" t="s">
        <v>588</v>
      </c>
    </row>
    <row r="31" spans="1:4" ht="13.5" customHeight="1" x14ac:dyDescent="0.25">
      <c r="A31" s="100" t="s">
        <v>52</v>
      </c>
      <c r="B31" s="275">
        <v>11350.8</v>
      </c>
      <c r="C31" s="275">
        <v>101</v>
      </c>
      <c r="D31" s="227">
        <v>191.2</v>
      </c>
    </row>
    <row r="32" spans="1:4" ht="13.5" customHeight="1" x14ac:dyDescent="0.25">
      <c r="A32" s="100" t="s">
        <v>53</v>
      </c>
      <c r="B32" s="275">
        <v>11583.4</v>
      </c>
      <c r="C32" s="275">
        <v>100.6</v>
      </c>
      <c r="D32" s="275">
        <v>155.80000000000001</v>
      </c>
    </row>
    <row r="33" spans="1:4" ht="13.5" customHeight="1" x14ac:dyDescent="0.25">
      <c r="A33" s="25" t="s">
        <v>151</v>
      </c>
      <c r="B33" s="275">
        <v>34200.800000000003</v>
      </c>
      <c r="C33" s="312">
        <v>109.8</v>
      </c>
      <c r="D33" s="275">
        <v>182</v>
      </c>
    </row>
    <row r="34" spans="1:4" ht="13.5" customHeight="1" x14ac:dyDescent="0.25">
      <c r="A34" s="25" t="s">
        <v>54</v>
      </c>
      <c r="B34" s="275">
        <v>65350.1</v>
      </c>
      <c r="C34" s="275"/>
      <c r="D34" s="275">
        <v>130.19999999999999</v>
      </c>
    </row>
    <row r="35" spans="1:4" ht="13.5" customHeight="1" x14ac:dyDescent="0.25">
      <c r="A35" s="100" t="s">
        <v>55</v>
      </c>
      <c r="B35" s="275">
        <v>10742.1</v>
      </c>
      <c r="C35" s="275">
        <v>92.7</v>
      </c>
      <c r="D35" s="275">
        <v>131.30000000000001</v>
      </c>
    </row>
    <row r="36" spans="1:4" ht="13.5" customHeight="1" x14ac:dyDescent="0.25">
      <c r="A36" s="100" t="s">
        <v>30</v>
      </c>
      <c r="B36" s="275">
        <v>11152.3</v>
      </c>
      <c r="C36" s="275">
        <v>103.4</v>
      </c>
      <c r="D36" s="275">
        <v>126</v>
      </c>
    </row>
    <row r="37" spans="1:4" ht="13.5" customHeight="1" x14ac:dyDescent="0.25">
      <c r="A37" s="100" t="s">
        <v>56</v>
      </c>
      <c r="B37" s="275">
        <v>10511</v>
      </c>
      <c r="C37" s="275">
        <v>94.7</v>
      </c>
      <c r="D37" s="275">
        <v>117</v>
      </c>
    </row>
    <row r="38" spans="1:4" ht="13.5" customHeight="1" x14ac:dyDescent="0.25">
      <c r="A38" s="25" t="s">
        <v>152</v>
      </c>
      <c r="B38" s="275">
        <v>32405.599999999999</v>
      </c>
      <c r="C38" s="312">
        <v>93.9</v>
      </c>
      <c r="D38" s="275">
        <v>124.6</v>
      </c>
    </row>
    <row r="39" spans="1:4" ht="13.5" customHeight="1" x14ac:dyDescent="0.25">
      <c r="A39" s="25" t="s">
        <v>57</v>
      </c>
      <c r="B39" s="275">
        <v>97755.7</v>
      </c>
      <c r="C39" s="275"/>
      <c r="D39" s="275">
        <v>128.30000000000001</v>
      </c>
    </row>
    <row r="40" spans="1:4" ht="13.5" customHeight="1" x14ac:dyDescent="0.25">
      <c r="A40" s="100" t="s">
        <v>58</v>
      </c>
      <c r="B40" s="275">
        <v>10524.8</v>
      </c>
      <c r="C40" s="275">
        <v>100.8</v>
      </c>
      <c r="D40" s="308">
        <v>119.3</v>
      </c>
    </row>
    <row r="41" spans="1:4" ht="13.5" customHeight="1" x14ac:dyDescent="0.25">
      <c r="A41" s="100" t="s">
        <v>59</v>
      </c>
      <c r="B41" s="275">
        <v>10803.2</v>
      </c>
      <c r="C41" s="275">
        <v>101.7</v>
      </c>
      <c r="D41" s="308">
        <v>119.3</v>
      </c>
    </row>
    <row r="42" spans="1:4" ht="13.5" customHeight="1" x14ac:dyDescent="0.25">
      <c r="A42" s="21" t="s">
        <v>60</v>
      </c>
      <c r="B42" s="275">
        <v>12012.2</v>
      </c>
      <c r="C42" s="275">
        <v>110</v>
      </c>
      <c r="D42" s="308">
        <v>117.3</v>
      </c>
    </row>
    <row r="43" spans="1:4" ht="13.5" customHeight="1" x14ac:dyDescent="0.25">
      <c r="A43" s="26" t="s">
        <v>153</v>
      </c>
      <c r="B43" s="275">
        <v>33340.199999999997</v>
      </c>
      <c r="C43" s="275">
        <v>102.7</v>
      </c>
      <c r="D43" s="308">
        <v>118.6</v>
      </c>
    </row>
    <row r="44" spans="1:4" ht="13.5" customHeight="1" x14ac:dyDescent="0.25">
      <c r="A44" s="250" t="s">
        <v>61</v>
      </c>
      <c r="B44" s="309">
        <v>131095.9</v>
      </c>
      <c r="C44" s="309"/>
      <c r="D44" s="310">
        <v>125.5</v>
      </c>
    </row>
    <row r="46" spans="1:4" x14ac:dyDescent="0.25">
      <c r="A46" s="245" t="s">
        <v>590</v>
      </c>
      <c r="B46" s="245"/>
      <c r="C46" s="245"/>
      <c r="D46" s="245"/>
    </row>
  </sheetData>
  <mergeCells count="5">
    <mergeCell ref="A3:D3"/>
    <mergeCell ref="A1:D1"/>
    <mergeCell ref="A5:A6"/>
    <mergeCell ref="B5:B6"/>
    <mergeCell ref="C5:D5"/>
  </mergeCells>
  <pageMargins left="0.7" right="0.7" top="0.75" bottom="0.75" header="0.3" footer="0.3"/>
  <pageSetup paperSize="9" orientation="portrait" r:id="rId1"/>
  <headerFooter>
    <oddFooter>&amp;C&amp;"Arial,курсив"&amp;K00-042Социально-экономическое положение Тюменской области (кроме 
Ханты-Мансийского автономного округа – Югры и Ямало-Ненецкого автономного округа) 11'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view="pageLayout" topLeftCell="A10" zoomScale="110" zoomScaleNormal="100" zoomScalePageLayoutView="110" workbookViewId="0">
      <selection activeCell="A18" sqref="A18"/>
    </sheetView>
  </sheetViews>
  <sheetFormatPr defaultRowHeight="13.2" x14ac:dyDescent="0.25"/>
  <cols>
    <col min="1" max="1" width="88.6640625" customWidth="1"/>
  </cols>
  <sheetData>
    <row r="1" spans="1:1" x14ac:dyDescent="0.25">
      <c r="A1" s="6" t="s">
        <v>9</v>
      </c>
    </row>
    <row r="2" spans="1:1" ht="12.75" x14ac:dyDescent="0.2">
      <c r="A2" s="5"/>
    </row>
    <row r="3" spans="1:1" x14ac:dyDescent="0.25">
      <c r="A3" s="7" t="s">
        <v>10</v>
      </c>
    </row>
    <row r="4" spans="1:1" x14ac:dyDescent="0.25">
      <c r="A4" s="7" t="s">
        <v>433</v>
      </c>
    </row>
    <row r="5" spans="1:1" ht="12.75" x14ac:dyDescent="0.2">
      <c r="A5" s="8"/>
    </row>
    <row r="6" spans="1:1" ht="12.75" x14ac:dyDescent="0.2">
      <c r="A6" s="5"/>
    </row>
    <row r="7" spans="1:1" ht="12.75" x14ac:dyDescent="0.2">
      <c r="A7" s="5"/>
    </row>
    <row r="8" spans="1:1" ht="12.75" x14ac:dyDescent="0.2">
      <c r="A8" s="5"/>
    </row>
    <row r="9" spans="1:1" ht="66" x14ac:dyDescent="0.25">
      <c r="A9" s="11" t="s">
        <v>699</v>
      </c>
    </row>
    <row r="10" spans="1:1" ht="12.75" x14ac:dyDescent="0.2">
      <c r="A10" s="9"/>
    </row>
    <row r="11" spans="1:1" ht="12.75" x14ac:dyDescent="0.2">
      <c r="A11" s="5"/>
    </row>
    <row r="12" spans="1:1" ht="12.75" x14ac:dyDescent="0.2">
      <c r="A12" s="5"/>
    </row>
    <row r="13" spans="1:1" ht="12.75" x14ac:dyDescent="0.2">
      <c r="A13" s="5"/>
    </row>
    <row r="14" spans="1:1" ht="12.75" x14ac:dyDescent="0.2">
      <c r="A14" s="5"/>
    </row>
    <row r="15" spans="1:1" ht="12.75" x14ac:dyDescent="0.2">
      <c r="A15" s="5"/>
    </row>
    <row r="16" spans="1:1" ht="12.75" x14ac:dyDescent="0.2">
      <c r="A16" s="5"/>
    </row>
    <row r="17" spans="1:1" ht="12.75" x14ac:dyDescent="0.2">
      <c r="A17" s="5"/>
    </row>
    <row r="18" spans="1:1" ht="12.75" x14ac:dyDescent="0.2">
      <c r="A18" s="5"/>
    </row>
    <row r="19" spans="1:1" ht="12.75" x14ac:dyDescent="0.2">
      <c r="A19" s="5"/>
    </row>
    <row r="20" spans="1:1" ht="12.75" x14ac:dyDescent="0.2">
      <c r="A20" s="5"/>
    </row>
    <row r="21" spans="1:1" ht="12.75" x14ac:dyDescent="0.2">
      <c r="A21" s="9"/>
    </row>
    <row r="22" spans="1:1" ht="79.2" x14ac:dyDescent="0.25">
      <c r="A22" s="95" t="s">
        <v>434</v>
      </c>
    </row>
    <row r="23" spans="1:1" x14ac:dyDescent="0.25">
      <c r="A23" s="12"/>
    </row>
    <row r="24" spans="1:1" x14ac:dyDescent="0.25">
      <c r="A24" s="9"/>
    </row>
    <row r="25" spans="1:1" x14ac:dyDescent="0.25">
      <c r="A25" s="9"/>
    </row>
    <row r="26" spans="1:1" x14ac:dyDescent="0.25">
      <c r="A26" s="10"/>
    </row>
    <row r="27" spans="1:1" x14ac:dyDescent="0.25">
      <c r="A27" s="10"/>
    </row>
    <row r="28" spans="1:1" x14ac:dyDescent="0.25">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96"/>
    </row>
    <row r="40" spans="1:1" x14ac:dyDescent="0.25">
      <c r="A40" s="97"/>
    </row>
    <row r="41" spans="1:1" ht="82.5" customHeight="1" x14ac:dyDescent="0.25">
      <c r="A41" s="98" t="s">
        <v>698</v>
      </c>
    </row>
    <row r="42" spans="1:1" x14ac:dyDescent="0.25">
      <c r="A42" s="98" t="s">
        <v>607</v>
      </c>
    </row>
    <row r="43" spans="1:1" x14ac:dyDescent="0.25">
      <c r="A43" s="371" t="s">
        <v>435</v>
      </c>
    </row>
    <row r="44" spans="1:1" x14ac:dyDescent="0.25">
      <c r="A44" s="15"/>
    </row>
    <row r="45" spans="1:1" x14ac:dyDescent="0.25">
      <c r="A45" s="13"/>
    </row>
    <row r="46" spans="1:1" x14ac:dyDescent="0.25">
      <c r="A46" s="14"/>
    </row>
  </sheetData>
  <hyperlinks>
    <hyperlink ref="A43"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zoomScale="90" zoomScaleNormal="90" workbookViewId="0">
      <selection activeCell="I26" sqref="I26"/>
    </sheetView>
  </sheetViews>
  <sheetFormatPr defaultRowHeight="13.2" x14ac:dyDescent="0.25"/>
  <cols>
    <col min="1" max="1" width="21.33203125" customWidth="1"/>
    <col min="2" max="5" width="16.6640625" customWidth="1"/>
  </cols>
  <sheetData>
    <row r="1" spans="1:5" ht="13.8" x14ac:dyDescent="0.25">
      <c r="A1" s="622" t="s">
        <v>407</v>
      </c>
      <c r="B1" s="622"/>
      <c r="C1" s="622"/>
      <c r="D1" s="622"/>
      <c r="E1" s="622"/>
    </row>
    <row r="3" spans="1:5" ht="13.8" x14ac:dyDescent="0.25">
      <c r="A3" s="622" t="s">
        <v>170</v>
      </c>
      <c r="B3" s="622"/>
      <c r="C3" s="622"/>
      <c r="D3" s="622"/>
      <c r="E3" s="622"/>
    </row>
    <row r="5" spans="1:5" ht="30" customHeight="1" x14ac:dyDescent="0.25">
      <c r="A5" s="641" t="s">
        <v>595</v>
      </c>
      <c r="B5" s="667"/>
      <c r="C5" s="667"/>
      <c r="D5" s="667"/>
      <c r="E5" s="667"/>
    </row>
    <row r="6" spans="1:5" ht="12.75" x14ac:dyDescent="0.2">
      <c r="A6" s="49"/>
      <c r="B6" s="22"/>
      <c r="C6" s="22"/>
      <c r="D6" s="22"/>
      <c r="E6" s="22"/>
    </row>
    <row r="7" spans="1:5" x14ac:dyDescent="0.25">
      <c r="A7" s="666" t="s">
        <v>171</v>
      </c>
      <c r="B7" s="666"/>
      <c r="C7" s="666"/>
      <c r="D7" s="666"/>
      <c r="E7" s="666"/>
    </row>
    <row r="8" spans="1:5" x14ac:dyDescent="0.25">
      <c r="A8" s="224"/>
      <c r="B8" s="56" t="s">
        <v>344</v>
      </c>
      <c r="C8" s="663" t="s">
        <v>172</v>
      </c>
      <c r="D8" s="664"/>
      <c r="E8" s="665"/>
    </row>
    <row r="9" spans="1:5" ht="26.4" x14ac:dyDescent="0.25">
      <c r="A9" s="225"/>
      <c r="B9" s="221" t="s">
        <v>343</v>
      </c>
      <c r="C9" s="221" t="s">
        <v>175</v>
      </c>
      <c r="D9" s="221" t="s">
        <v>174</v>
      </c>
      <c r="E9" s="223" t="s">
        <v>173</v>
      </c>
    </row>
    <row r="10" spans="1:5" ht="13.5" customHeight="1" x14ac:dyDescent="0.25">
      <c r="A10" s="527" t="s">
        <v>552</v>
      </c>
      <c r="B10" s="402"/>
      <c r="C10" s="402"/>
      <c r="D10" s="402"/>
      <c r="E10" s="402"/>
    </row>
    <row r="11" spans="1:5" ht="13.5" customHeight="1" x14ac:dyDescent="0.25">
      <c r="A11" s="107" t="s">
        <v>47</v>
      </c>
      <c r="B11" s="135">
        <v>100.4</v>
      </c>
      <c r="C11" s="135">
        <v>100.6</v>
      </c>
      <c r="D11" s="135">
        <v>100.3</v>
      </c>
      <c r="E11" s="135">
        <v>100.3</v>
      </c>
    </row>
    <row r="12" spans="1:5" ht="13.5" customHeight="1" x14ac:dyDescent="0.25">
      <c r="A12" s="107" t="s">
        <v>48</v>
      </c>
      <c r="B12" s="135">
        <v>100.9</v>
      </c>
      <c r="C12" s="135">
        <v>101.4</v>
      </c>
      <c r="D12" s="135">
        <v>100</v>
      </c>
      <c r="E12" s="135">
        <v>101.3</v>
      </c>
    </row>
    <row r="13" spans="1:5" ht="13.5" customHeight="1" x14ac:dyDescent="0.25">
      <c r="A13" s="107" t="s">
        <v>49</v>
      </c>
      <c r="B13" s="168">
        <v>107.1</v>
      </c>
      <c r="C13" s="168">
        <v>106.9</v>
      </c>
      <c r="D13" s="168">
        <v>108.5</v>
      </c>
      <c r="E13" s="168">
        <v>104.8</v>
      </c>
    </row>
    <row r="14" spans="1:5" ht="13.5" customHeight="1" x14ac:dyDescent="0.25">
      <c r="A14" s="108" t="s">
        <v>150</v>
      </c>
      <c r="B14" s="168">
        <v>103.9</v>
      </c>
      <c r="C14" s="168">
        <v>105</v>
      </c>
      <c r="D14" s="168">
        <v>103.2</v>
      </c>
      <c r="E14" s="168">
        <v>103.1</v>
      </c>
    </row>
    <row r="15" spans="1:5" ht="13.5" customHeight="1" x14ac:dyDescent="0.25">
      <c r="A15" s="107" t="s">
        <v>51</v>
      </c>
      <c r="B15" s="135">
        <v>101</v>
      </c>
      <c r="C15" s="135">
        <v>102.8</v>
      </c>
      <c r="D15" s="135">
        <v>99.3</v>
      </c>
      <c r="E15" s="135">
        <v>100.4</v>
      </c>
    </row>
    <row r="16" spans="1:5" ht="13.5" customHeight="1" x14ac:dyDescent="0.25">
      <c r="A16" s="107" t="s">
        <v>52</v>
      </c>
      <c r="B16" s="135">
        <v>99.6</v>
      </c>
      <c r="C16" s="135">
        <v>100</v>
      </c>
      <c r="D16" s="135">
        <v>98.9</v>
      </c>
      <c r="E16" s="135">
        <v>100.1</v>
      </c>
    </row>
    <row r="17" spans="1:5" ht="13.5" customHeight="1" x14ac:dyDescent="0.25">
      <c r="A17" s="107" t="s">
        <v>53</v>
      </c>
      <c r="B17" s="135">
        <v>99.5</v>
      </c>
      <c r="C17" s="135">
        <v>99.8</v>
      </c>
      <c r="D17" s="135">
        <v>98.9</v>
      </c>
      <c r="E17" s="135">
        <v>99.8</v>
      </c>
    </row>
    <row r="18" spans="1:5" ht="13.5" customHeight="1" x14ac:dyDescent="0.25">
      <c r="A18" s="108" t="s">
        <v>151</v>
      </c>
      <c r="B18" s="284">
        <v>105.6</v>
      </c>
      <c r="C18" s="284">
        <v>107.9</v>
      </c>
      <c r="D18" s="284">
        <v>103.6</v>
      </c>
      <c r="E18" s="284">
        <v>104.1</v>
      </c>
    </row>
    <row r="19" spans="1:5" ht="13.5" customHeight="1" x14ac:dyDescent="0.25">
      <c r="A19" s="107" t="s">
        <v>55</v>
      </c>
      <c r="B19" s="168">
        <v>100</v>
      </c>
      <c r="C19" s="306">
        <v>99.5</v>
      </c>
      <c r="D19" s="306">
        <v>99.5</v>
      </c>
      <c r="E19" s="306">
        <v>101.7</v>
      </c>
    </row>
    <row r="20" spans="1:5" ht="13.5" customHeight="1" x14ac:dyDescent="0.25">
      <c r="A20" s="107" t="s">
        <v>30</v>
      </c>
      <c r="B20" s="168">
        <v>99.1</v>
      </c>
      <c r="C20" s="168">
        <v>97.9</v>
      </c>
      <c r="D20" s="168">
        <v>100.2</v>
      </c>
      <c r="E20" s="168">
        <v>100</v>
      </c>
    </row>
    <row r="21" spans="1:5" ht="13.5" customHeight="1" x14ac:dyDescent="0.25">
      <c r="A21" s="107" t="s">
        <v>56</v>
      </c>
      <c r="B21" s="135">
        <v>99.6</v>
      </c>
      <c r="C21" s="168">
        <v>99.2</v>
      </c>
      <c r="D21" s="168">
        <v>99.7</v>
      </c>
      <c r="E21" s="168">
        <v>100</v>
      </c>
    </row>
    <row r="22" spans="1:5" ht="13.5" customHeight="1" x14ac:dyDescent="0.25">
      <c r="A22" s="108" t="s">
        <v>152</v>
      </c>
      <c r="B22" s="168">
        <v>98.8</v>
      </c>
      <c r="C22" s="168">
        <v>97.8</v>
      </c>
      <c r="D22" s="168">
        <v>98.4</v>
      </c>
      <c r="E22" s="168">
        <v>101.6</v>
      </c>
    </row>
    <row r="23" spans="1:5" ht="13.5" customHeight="1" x14ac:dyDescent="0.25">
      <c r="A23" s="187" t="s">
        <v>58</v>
      </c>
      <c r="B23" s="168" t="s">
        <v>653</v>
      </c>
      <c r="C23" s="168" t="s">
        <v>654</v>
      </c>
      <c r="D23" s="165" t="s">
        <v>655</v>
      </c>
      <c r="E23" s="165" t="s">
        <v>656</v>
      </c>
    </row>
    <row r="24" spans="1:5" ht="14.4" customHeight="1" x14ac:dyDescent="0.25">
      <c r="A24" s="187" t="s">
        <v>59</v>
      </c>
      <c r="B24" s="168">
        <v>99.7</v>
      </c>
      <c r="C24" s="168">
        <v>99.5</v>
      </c>
      <c r="D24" s="165">
        <v>99</v>
      </c>
      <c r="E24" s="165">
        <v>101.6</v>
      </c>
    </row>
    <row r="25" spans="1:5" ht="14.4" customHeight="1" x14ac:dyDescent="0.25">
      <c r="A25" s="502" t="s">
        <v>31</v>
      </c>
      <c r="B25" s="403"/>
      <c r="C25" s="403"/>
      <c r="D25" s="403"/>
      <c r="E25" s="403"/>
    </row>
    <row r="26" spans="1:5" ht="13.5" customHeight="1" x14ac:dyDescent="0.25">
      <c r="A26" s="100" t="s">
        <v>47</v>
      </c>
      <c r="B26" s="168">
        <v>100.6</v>
      </c>
      <c r="C26" s="168">
        <v>101.1</v>
      </c>
      <c r="D26" s="168">
        <v>100.3</v>
      </c>
      <c r="E26" s="135">
        <v>100</v>
      </c>
    </row>
    <row r="27" spans="1:5" ht="13.5" customHeight="1" x14ac:dyDescent="0.25">
      <c r="A27" s="100" t="s">
        <v>48</v>
      </c>
      <c r="B27" s="168">
        <v>100.6</v>
      </c>
      <c r="C27" s="168">
        <v>100.9</v>
      </c>
      <c r="D27" s="168">
        <v>100.4</v>
      </c>
      <c r="E27" s="168">
        <v>100.4</v>
      </c>
    </row>
    <row r="28" spans="1:5" ht="13.5" customHeight="1" x14ac:dyDescent="0.25">
      <c r="A28" s="100" t="s">
        <v>49</v>
      </c>
      <c r="B28" s="168">
        <v>100.8</v>
      </c>
      <c r="C28" s="168">
        <v>101.1</v>
      </c>
      <c r="D28" s="210">
        <v>100.7</v>
      </c>
      <c r="E28" s="168">
        <v>100.3</v>
      </c>
    </row>
    <row r="29" spans="1:5" ht="13.5" customHeight="1" x14ac:dyDescent="0.25">
      <c r="A29" s="25" t="s">
        <v>150</v>
      </c>
      <c r="B29" s="135">
        <v>102</v>
      </c>
      <c r="C29" s="216">
        <v>103.5</v>
      </c>
      <c r="D29" s="168">
        <v>101.3</v>
      </c>
      <c r="E29" s="168">
        <v>100.5</v>
      </c>
    </row>
    <row r="30" spans="1:5" ht="13.5" customHeight="1" x14ac:dyDescent="0.25">
      <c r="A30" s="100" t="s">
        <v>51</v>
      </c>
      <c r="B30" s="168">
        <v>100.4</v>
      </c>
      <c r="C30" s="168">
        <v>100.5</v>
      </c>
      <c r="D30" s="168">
        <v>100.9</v>
      </c>
      <c r="E30" s="168">
        <v>99.7</v>
      </c>
    </row>
    <row r="31" spans="1:5" ht="13.5" customHeight="1" x14ac:dyDescent="0.25">
      <c r="A31" s="100" t="s">
        <v>52</v>
      </c>
      <c r="B31" s="168">
        <v>100.6</v>
      </c>
      <c r="C31" s="168">
        <v>100.4</v>
      </c>
      <c r="D31" s="135">
        <v>101</v>
      </c>
      <c r="E31" s="168">
        <v>100.5</v>
      </c>
    </row>
    <row r="32" spans="1:5" ht="13.5" customHeight="1" x14ac:dyDescent="0.25">
      <c r="A32" s="100" t="s">
        <v>53</v>
      </c>
      <c r="B32" s="168">
        <v>100.4</v>
      </c>
      <c r="C32" s="168">
        <v>100.1</v>
      </c>
      <c r="D32" s="168">
        <v>100.4</v>
      </c>
      <c r="E32" s="168">
        <v>100.9</v>
      </c>
    </row>
    <row r="33" spans="1:5" ht="13.5" customHeight="1" x14ac:dyDescent="0.25">
      <c r="A33" s="25" t="s">
        <v>151</v>
      </c>
      <c r="B33" s="168">
        <v>101.7</v>
      </c>
      <c r="C33" s="168">
        <v>101.8</v>
      </c>
      <c r="D33" s="168">
        <v>102.2</v>
      </c>
      <c r="E33" s="168">
        <v>100.7</v>
      </c>
    </row>
    <row r="34" spans="1:5" ht="13.5" customHeight="1" x14ac:dyDescent="0.25">
      <c r="A34" s="100" t="s">
        <v>55</v>
      </c>
      <c r="B34" s="168">
        <v>100.4</v>
      </c>
      <c r="C34" s="135">
        <v>100</v>
      </c>
      <c r="D34" s="168">
        <v>100.7</v>
      </c>
      <c r="E34" s="168">
        <v>100.7</v>
      </c>
    </row>
    <row r="35" spans="1:5" ht="13.5" customHeight="1" x14ac:dyDescent="0.25">
      <c r="A35" s="100" t="s">
        <v>30</v>
      </c>
      <c r="B35" s="168">
        <v>99.7</v>
      </c>
      <c r="C35" s="135">
        <v>99</v>
      </c>
      <c r="D35" s="168">
        <v>100.5</v>
      </c>
      <c r="E35" s="168">
        <v>99.9</v>
      </c>
    </row>
    <row r="36" spans="1:5" ht="13.5" customHeight="1" x14ac:dyDescent="0.25">
      <c r="A36" s="100" t="s">
        <v>56</v>
      </c>
      <c r="B36" s="168">
        <v>100.7</v>
      </c>
      <c r="C36" s="135">
        <v>101</v>
      </c>
      <c r="D36" s="168">
        <v>100.5</v>
      </c>
      <c r="E36" s="168">
        <v>100.2</v>
      </c>
    </row>
    <row r="37" spans="1:5" ht="13.5" customHeight="1" x14ac:dyDescent="0.25">
      <c r="A37" s="25" t="s">
        <v>152</v>
      </c>
      <c r="B37" s="168">
        <v>100.9</v>
      </c>
      <c r="C37" s="168">
        <v>99.9</v>
      </c>
      <c r="D37" s="168">
        <v>101.7</v>
      </c>
      <c r="E37" s="168">
        <v>101.5</v>
      </c>
    </row>
    <row r="38" spans="1:5" ht="13.5" customHeight="1" x14ac:dyDescent="0.25">
      <c r="A38" s="100" t="s">
        <v>58</v>
      </c>
      <c r="B38" s="135">
        <v>101</v>
      </c>
      <c r="C38" s="168">
        <v>102.3</v>
      </c>
      <c r="D38" s="168">
        <v>100.7</v>
      </c>
      <c r="E38" s="135">
        <v>99</v>
      </c>
    </row>
    <row r="39" spans="1:5" ht="13.5" customHeight="1" x14ac:dyDescent="0.25">
      <c r="A39" s="100" t="s">
        <v>59</v>
      </c>
      <c r="B39" s="168">
        <v>101.3</v>
      </c>
      <c r="C39" s="168">
        <v>101.7</v>
      </c>
      <c r="D39" s="168">
        <v>100.4</v>
      </c>
      <c r="E39" s="168">
        <v>101.8</v>
      </c>
    </row>
    <row r="40" spans="1:5" ht="13.5" customHeight="1" x14ac:dyDescent="0.25">
      <c r="A40" s="100" t="s">
        <v>60</v>
      </c>
      <c r="B40" s="216">
        <v>100.1</v>
      </c>
      <c r="C40" s="216">
        <v>100.7</v>
      </c>
      <c r="D40" s="216">
        <v>99.9</v>
      </c>
      <c r="E40" s="216">
        <v>99.5</v>
      </c>
    </row>
    <row r="41" spans="1:5" ht="13.5" customHeight="1" x14ac:dyDescent="0.25">
      <c r="A41" s="109" t="s">
        <v>153</v>
      </c>
      <c r="B41" s="231">
        <v>102.2</v>
      </c>
      <c r="C41" s="231">
        <v>104.1</v>
      </c>
      <c r="D41" s="231">
        <v>101.3</v>
      </c>
      <c r="E41" s="231">
        <v>100.2</v>
      </c>
    </row>
  </sheetData>
  <mergeCells count="5">
    <mergeCell ref="A1:E1"/>
    <mergeCell ref="A3:E3"/>
    <mergeCell ref="C8:E8"/>
    <mergeCell ref="A7:E7"/>
    <mergeCell ref="A5:E5"/>
  </mergeCells>
  <pageMargins left="0.7" right="0.7" top="0.75" bottom="0.75" header="0.3" footer="0.3"/>
  <pageSetup paperSize="9" orientation="portrait" r:id="rId1"/>
  <headerFooter>
    <oddFooter>&amp;C&amp;"Arial,курсив"&amp;K00-042Социально-экономическое положение Тюменской области (кроме 
Ханты-Мансийского автономного округа – Югры и Ямало-Ненецкого автономного округа) 11' 2022</oddFooter>
  </headerFooter>
  <ignoredErrors>
    <ignoredError sqref="B23:E23"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Normal="100" workbookViewId="0">
      <selection activeCell="G17" sqref="G17"/>
    </sheetView>
  </sheetViews>
  <sheetFormatPr defaultRowHeight="13.2" x14ac:dyDescent="0.25"/>
  <cols>
    <col min="1" max="1" width="35.6640625" customWidth="1"/>
    <col min="2" max="2" width="15.44140625" customWidth="1"/>
    <col min="3" max="3" width="15.5546875" customWidth="1"/>
    <col min="4" max="4" width="18.44140625" customWidth="1"/>
  </cols>
  <sheetData>
    <row r="1" spans="1:4" ht="31.95" customHeight="1" x14ac:dyDescent="0.25">
      <c r="A1" s="624" t="s">
        <v>640</v>
      </c>
      <c r="B1" s="624"/>
      <c r="C1" s="624"/>
      <c r="D1" s="624"/>
    </row>
    <row r="2" spans="1:4" ht="12.75" x14ac:dyDescent="0.2">
      <c r="A2" s="45"/>
      <c r="B2" s="22"/>
      <c r="C2" s="22"/>
    </row>
    <row r="3" spans="1:4" x14ac:dyDescent="0.25">
      <c r="A3" s="668" t="s">
        <v>177</v>
      </c>
      <c r="B3" s="668"/>
      <c r="C3" s="668"/>
      <c r="D3" s="668"/>
    </row>
    <row r="4" spans="1:4" x14ac:dyDescent="0.25">
      <c r="A4" s="430"/>
      <c r="B4" s="669" t="s">
        <v>673</v>
      </c>
      <c r="C4" s="670"/>
      <c r="D4" s="671"/>
    </row>
    <row r="5" spans="1:4" ht="39.6" x14ac:dyDescent="0.25">
      <c r="A5" s="431"/>
      <c r="B5" s="424" t="s">
        <v>194</v>
      </c>
      <c r="C5" s="158" t="s">
        <v>576</v>
      </c>
      <c r="D5" s="424" t="s">
        <v>554</v>
      </c>
    </row>
    <row r="6" spans="1:4" x14ac:dyDescent="0.25">
      <c r="A6" s="25" t="s">
        <v>178</v>
      </c>
      <c r="B6" s="455">
        <v>99.5</v>
      </c>
      <c r="C6" s="326">
        <v>108.6</v>
      </c>
      <c r="D6" s="326">
        <v>109.3</v>
      </c>
    </row>
    <row r="7" spans="1:4" ht="26.4" x14ac:dyDescent="0.25">
      <c r="A7" s="100" t="s">
        <v>179</v>
      </c>
      <c r="B7" s="120">
        <v>99.6</v>
      </c>
      <c r="C7" s="326">
        <v>108.1</v>
      </c>
      <c r="D7" s="326">
        <v>109</v>
      </c>
    </row>
    <row r="8" spans="1:4" x14ac:dyDescent="0.25">
      <c r="A8" s="112" t="s">
        <v>180</v>
      </c>
      <c r="B8" s="120">
        <v>98.8</v>
      </c>
      <c r="C8" s="326">
        <v>103.1</v>
      </c>
      <c r="D8" s="326">
        <v>102.1</v>
      </c>
    </row>
    <row r="9" spans="1:4" ht="26.4" x14ac:dyDescent="0.25">
      <c r="A9" s="112" t="s">
        <v>181</v>
      </c>
      <c r="B9" s="120">
        <v>98.2</v>
      </c>
      <c r="C9" s="326">
        <v>103.9</v>
      </c>
      <c r="D9" s="326">
        <v>104.4</v>
      </c>
    </row>
    <row r="10" spans="1:4" x14ac:dyDescent="0.25">
      <c r="A10" s="112" t="s">
        <v>182</v>
      </c>
      <c r="B10" s="190">
        <v>100</v>
      </c>
      <c r="C10" s="326">
        <v>113.3</v>
      </c>
      <c r="D10" s="326">
        <v>113.4</v>
      </c>
    </row>
    <row r="11" spans="1:4" x14ac:dyDescent="0.25">
      <c r="A11" s="112" t="s">
        <v>183</v>
      </c>
      <c r="B11" s="190">
        <v>96.9</v>
      </c>
      <c r="C11" s="326">
        <v>115.1</v>
      </c>
      <c r="D11" s="326">
        <v>117</v>
      </c>
    </row>
    <row r="12" spans="1:4" x14ac:dyDescent="0.25">
      <c r="A12" s="112" t="s">
        <v>184</v>
      </c>
      <c r="B12" s="190">
        <v>94.6</v>
      </c>
      <c r="C12" s="326">
        <v>102.2</v>
      </c>
      <c r="D12" s="326">
        <v>105.5</v>
      </c>
    </row>
    <row r="13" spans="1:4" x14ac:dyDescent="0.25">
      <c r="A13" s="112" t="s">
        <v>185</v>
      </c>
      <c r="B13" s="190">
        <v>100</v>
      </c>
      <c r="C13" s="326">
        <v>110</v>
      </c>
      <c r="D13" s="326">
        <v>110.3</v>
      </c>
    </row>
    <row r="14" spans="1:4" x14ac:dyDescent="0.25">
      <c r="A14" s="112" t="s">
        <v>186</v>
      </c>
      <c r="B14" s="190">
        <v>98.7</v>
      </c>
      <c r="C14" s="326">
        <v>111.5</v>
      </c>
      <c r="D14" s="326">
        <v>107.7</v>
      </c>
    </row>
    <row r="15" spans="1:4" x14ac:dyDescent="0.25">
      <c r="A15" s="179" t="s">
        <v>658</v>
      </c>
      <c r="B15" s="190">
        <v>99.6</v>
      </c>
      <c r="C15" s="326">
        <v>99.6</v>
      </c>
      <c r="D15" s="326">
        <v>100.4</v>
      </c>
    </row>
    <row r="16" spans="1:4" x14ac:dyDescent="0.25">
      <c r="A16" s="112" t="s">
        <v>187</v>
      </c>
      <c r="B16" s="190">
        <v>95.1</v>
      </c>
      <c r="C16" s="326">
        <v>116.8</v>
      </c>
      <c r="D16" s="326">
        <v>118</v>
      </c>
    </row>
    <row r="17" spans="1:4" x14ac:dyDescent="0.25">
      <c r="A17" s="112" t="s">
        <v>188</v>
      </c>
      <c r="B17" s="190">
        <v>99.4</v>
      </c>
      <c r="C17" s="326">
        <v>119.9</v>
      </c>
      <c r="D17" s="326">
        <v>118.5</v>
      </c>
    </row>
    <row r="18" spans="1:4" x14ac:dyDescent="0.25">
      <c r="A18" s="112" t="s">
        <v>189</v>
      </c>
      <c r="B18" s="190">
        <v>96.8</v>
      </c>
      <c r="C18" s="326">
        <v>114</v>
      </c>
      <c r="D18" s="326">
        <v>115.8</v>
      </c>
    </row>
    <row r="19" spans="1:4" x14ac:dyDescent="0.25">
      <c r="A19" s="112" t="s">
        <v>190</v>
      </c>
      <c r="B19" s="190">
        <v>101</v>
      </c>
      <c r="C19" s="326">
        <v>107.6</v>
      </c>
      <c r="D19" s="326">
        <v>108.9</v>
      </c>
    </row>
    <row r="20" spans="1:4" x14ac:dyDescent="0.25">
      <c r="A20" s="112" t="s">
        <v>191</v>
      </c>
      <c r="B20" s="190">
        <v>96</v>
      </c>
      <c r="C20" s="326">
        <v>108.6</v>
      </c>
      <c r="D20" s="326">
        <v>115</v>
      </c>
    </row>
    <row r="21" spans="1:4" x14ac:dyDescent="0.25">
      <c r="A21" s="112" t="s">
        <v>192</v>
      </c>
      <c r="B21" s="190">
        <v>104.4</v>
      </c>
      <c r="C21" s="326">
        <v>93.3</v>
      </c>
      <c r="D21" s="326">
        <v>98.8</v>
      </c>
    </row>
    <row r="22" spans="1:4" x14ac:dyDescent="0.25">
      <c r="A22" s="489" t="s">
        <v>193</v>
      </c>
      <c r="B22" s="606">
        <v>98.7</v>
      </c>
      <c r="C22" s="327">
        <v>112.2</v>
      </c>
      <c r="D22" s="327">
        <v>111.5</v>
      </c>
    </row>
    <row r="23" spans="1:4" x14ac:dyDescent="0.25">
      <c r="B23" s="229"/>
    </row>
    <row r="24" spans="1:4" x14ac:dyDescent="0.25">
      <c r="B24" s="229"/>
    </row>
  </sheetData>
  <mergeCells count="3">
    <mergeCell ref="A3:D3"/>
    <mergeCell ref="A1:D1"/>
    <mergeCell ref="B4:D4"/>
  </mergeCells>
  <pageMargins left="0.7" right="0.7" top="0.75" bottom="0.75" header="0.3" footer="0.3"/>
  <pageSetup paperSize="9" orientation="portrait" r:id="rId1"/>
  <headerFooter>
    <oddFooter>&amp;C&amp;"Arial,курсив"&amp;K00-042Социально-экономическое положение Тюменской области (кроме 
Ханты-Мансийского автономного округа – Югры и Ямало-Ненецкого автономного округа) 11' 2022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Normal="100" workbookViewId="0">
      <selection activeCell="H25" sqref="H25"/>
    </sheetView>
  </sheetViews>
  <sheetFormatPr defaultColWidth="8.88671875" defaultRowHeight="13.2" x14ac:dyDescent="0.25"/>
  <cols>
    <col min="1" max="1" width="28.88671875" style="22" customWidth="1"/>
    <col min="2" max="3" width="29.33203125" style="80" customWidth="1"/>
    <col min="4" max="16384" width="8.88671875" style="22"/>
  </cols>
  <sheetData>
    <row r="1" spans="1:3" ht="21.75" customHeight="1" x14ac:dyDescent="0.25">
      <c r="A1" s="672" t="s">
        <v>397</v>
      </c>
      <c r="B1" s="672"/>
      <c r="C1" s="672"/>
    </row>
    <row r="2" spans="1:3" ht="13.95" customHeight="1" x14ac:dyDescent="0.25">
      <c r="A2" s="255"/>
      <c r="B2" s="255"/>
      <c r="C2" s="255"/>
    </row>
    <row r="3" spans="1:3" x14ac:dyDescent="0.25">
      <c r="A3" s="61"/>
      <c r="B3" s="79"/>
      <c r="C3" s="85" t="s">
        <v>309</v>
      </c>
    </row>
    <row r="4" spans="1:3" ht="28.95" customHeight="1" x14ac:dyDescent="0.25">
      <c r="A4" s="253"/>
      <c r="B4" s="253" t="s">
        <v>402</v>
      </c>
      <c r="C4" s="254" t="s">
        <v>403</v>
      </c>
    </row>
    <row r="5" spans="1:3" ht="21.6" customHeight="1" x14ac:dyDescent="0.25">
      <c r="A5" s="522" t="s">
        <v>552</v>
      </c>
      <c r="B5" s="390"/>
      <c r="C5" s="390"/>
    </row>
    <row r="6" spans="1:3" ht="13.5" customHeight="1" x14ac:dyDescent="0.25">
      <c r="A6" s="138" t="s">
        <v>47</v>
      </c>
      <c r="B6" s="404">
        <v>5695.6</v>
      </c>
      <c r="C6" s="203">
        <v>101</v>
      </c>
    </row>
    <row r="7" spans="1:3" ht="13.5" customHeight="1" x14ac:dyDescent="0.25">
      <c r="A7" s="383" t="s">
        <v>48</v>
      </c>
      <c r="B7" s="226">
        <v>5691.8</v>
      </c>
      <c r="C7" s="226">
        <v>99.9</v>
      </c>
    </row>
    <row r="8" spans="1:3" ht="13.5" customHeight="1" x14ac:dyDescent="0.25">
      <c r="A8" s="383" t="s">
        <v>49</v>
      </c>
      <c r="B8" s="226">
        <v>6266.6</v>
      </c>
      <c r="C8" s="226">
        <v>110.1</v>
      </c>
    </row>
    <row r="9" spans="1:3" ht="13.5" customHeight="1" x14ac:dyDescent="0.25">
      <c r="A9" s="383" t="s">
        <v>51</v>
      </c>
      <c r="B9" s="242">
        <v>6467</v>
      </c>
      <c r="C9" s="226">
        <v>103.2</v>
      </c>
    </row>
    <row r="10" spans="1:3" ht="13.5" customHeight="1" x14ac:dyDescent="0.25">
      <c r="A10" s="383" t="s">
        <v>52</v>
      </c>
      <c r="B10" s="242">
        <v>6580.7</v>
      </c>
      <c r="C10" s="226">
        <v>101.8</v>
      </c>
    </row>
    <row r="11" spans="1:3" ht="13.5" customHeight="1" x14ac:dyDescent="0.25">
      <c r="A11" s="383" t="s">
        <v>53</v>
      </c>
      <c r="B11" s="242">
        <v>6672.33</v>
      </c>
      <c r="C11" s="226">
        <v>101.4</v>
      </c>
    </row>
    <row r="12" spans="1:3" ht="13.5" customHeight="1" x14ac:dyDescent="0.25">
      <c r="A12" s="383" t="s">
        <v>55</v>
      </c>
      <c r="B12" s="307">
        <v>6511.3</v>
      </c>
      <c r="C12" s="307">
        <v>97.6</v>
      </c>
    </row>
    <row r="13" spans="1:3" ht="13.5" customHeight="1" x14ac:dyDescent="0.25">
      <c r="A13" s="383" t="s">
        <v>30</v>
      </c>
      <c r="B13" s="342">
        <v>6089.3</v>
      </c>
      <c r="C13" s="342">
        <v>93.5</v>
      </c>
    </row>
    <row r="14" spans="1:3" ht="13.5" customHeight="1" x14ac:dyDescent="0.25">
      <c r="A14" s="383" t="s">
        <v>56</v>
      </c>
      <c r="B14" s="307">
        <v>5903.8</v>
      </c>
      <c r="C14" s="242">
        <v>97</v>
      </c>
    </row>
    <row r="15" spans="1:3" ht="13.5" customHeight="1" x14ac:dyDescent="0.25">
      <c r="A15" s="136" t="s">
        <v>58</v>
      </c>
      <c r="B15" s="307">
        <v>5944.7</v>
      </c>
      <c r="C15" s="307">
        <v>100.7</v>
      </c>
    </row>
    <row r="16" spans="1:3" ht="12.6" customHeight="1" x14ac:dyDescent="0.25">
      <c r="A16" s="383" t="s">
        <v>59</v>
      </c>
      <c r="B16" s="307">
        <v>5912.5</v>
      </c>
      <c r="C16" s="307">
        <v>99.5</v>
      </c>
    </row>
    <row r="17" spans="1:3" ht="19.2" customHeight="1" x14ac:dyDescent="0.25">
      <c r="A17" s="523" t="s">
        <v>31</v>
      </c>
      <c r="B17" s="400"/>
      <c r="C17" s="400"/>
    </row>
    <row r="18" spans="1:3" ht="13.5" customHeight="1" x14ac:dyDescent="0.25">
      <c r="A18" s="383" t="s">
        <v>47</v>
      </c>
      <c r="B18" s="203">
        <v>4891.8</v>
      </c>
      <c r="C18" s="203">
        <v>101</v>
      </c>
    </row>
    <row r="19" spans="1:3" ht="13.5" customHeight="1" x14ac:dyDescent="0.25">
      <c r="A19" s="200" t="s">
        <v>48</v>
      </c>
      <c r="B19" s="203">
        <v>4965.3999999999996</v>
      </c>
      <c r="C19" s="203">
        <v>101.5</v>
      </c>
    </row>
    <row r="20" spans="1:3" ht="13.5" customHeight="1" x14ac:dyDescent="0.25">
      <c r="A20" s="200" t="s">
        <v>49</v>
      </c>
      <c r="B20" s="203">
        <v>5127.8</v>
      </c>
      <c r="C20" s="203">
        <v>103.3</v>
      </c>
    </row>
    <row r="21" spans="1:3" ht="13.5" customHeight="1" x14ac:dyDescent="0.25">
      <c r="A21" s="200" t="s">
        <v>51</v>
      </c>
      <c r="B21" s="203">
        <v>5187.8</v>
      </c>
      <c r="C21" s="203">
        <v>101.2</v>
      </c>
    </row>
    <row r="22" spans="1:3" ht="13.5" customHeight="1" x14ac:dyDescent="0.25">
      <c r="A22" s="200" t="s">
        <v>52</v>
      </c>
      <c r="B22" s="203">
        <v>5441.2</v>
      </c>
      <c r="C22" s="203">
        <v>104.9</v>
      </c>
    </row>
    <row r="23" spans="1:3" ht="13.5" customHeight="1" x14ac:dyDescent="0.25">
      <c r="A23" s="200" t="s">
        <v>53</v>
      </c>
      <c r="B23" s="203">
        <v>5565.1</v>
      </c>
      <c r="C23" s="203">
        <v>102.3</v>
      </c>
    </row>
    <row r="24" spans="1:3" ht="13.5" customHeight="1" x14ac:dyDescent="0.25">
      <c r="A24" s="200" t="s">
        <v>55</v>
      </c>
      <c r="B24" s="203">
        <v>5562.2</v>
      </c>
      <c r="C24" s="203">
        <v>100</v>
      </c>
    </row>
    <row r="25" spans="1:3" ht="13.5" customHeight="1" x14ac:dyDescent="0.25">
      <c r="A25" s="200" t="s">
        <v>30</v>
      </c>
      <c r="B25" s="203">
        <v>5290.9</v>
      </c>
      <c r="C25" s="203">
        <v>95.1</v>
      </c>
    </row>
    <row r="26" spans="1:3" ht="13.5" customHeight="1" x14ac:dyDescent="0.25">
      <c r="A26" s="200" t="s">
        <v>56</v>
      </c>
      <c r="B26" s="203">
        <v>5209.7</v>
      </c>
      <c r="C26" s="203">
        <v>98.5</v>
      </c>
    </row>
    <row r="27" spans="1:3" ht="13.5" customHeight="1" x14ac:dyDescent="0.25">
      <c r="A27" s="201" t="s">
        <v>58</v>
      </c>
      <c r="B27" s="203">
        <v>5325.8</v>
      </c>
      <c r="C27" s="203">
        <v>102.2</v>
      </c>
    </row>
    <row r="28" spans="1:3" ht="13.5" customHeight="1" x14ac:dyDescent="0.25">
      <c r="A28" s="201" t="s">
        <v>59</v>
      </c>
      <c r="B28" s="203">
        <v>5505</v>
      </c>
      <c r="C28" s="203">
        <v>103.4</v>
      </c>
    </row>
    <row r="29" spans="1:3" ht="13.5" customHeight="1" x14ac:dyDescent="0.25">
      <c r="A29" s="202" t="s">
        <v>60</v>
      </c>
      <c r="B29" s="405">
        <v>5557.1</v>
      </c>
      <c r="C29" s="204">
        <v>101</v>
      </c>
    </row>
    <row r="30" spans="1:3" ht="15" customHeight="1" x14ac:dyDescent="0.25"/>
    <row r="31" spans="1:3" ht="15" customHeight="1" x14ac:dyDescent="0.25"/>
    <row r="32" spans="1:3" ht="15" customHeight="1" x14ac:dyDescent="0.25"/>
    <row r="33" spans="2:3" ht="15" customHeight="1" x14ac:dyDescent="0.25"/>
    <row r="34" spans="2:3" ht="15" customHeight="1" x14ac:dyDescent="0.25"/>
    <row r="35" spans="2:3" ht="15" customHeight="1" x14ac:dyDescent="0.25"/>
    <row r="36" spans="2:3" ht="15" customHeight="1" x14ac:dyDescent="0.25"/>
    <row r="37" spans="2:3" ht="15" customHeight="1" x14ac:dyDescent="0.25"/>
    <row r="38" spans="2:3" ht="15" customHeight="1" x14ac:dyDescent="0.25"/>
    <row r="39" spans="2:3" ht="15" customHeight="1" x14ac:dyDescent="0.25"/>
    <row r="40" spans="2:3" ht="13.2" customHeight="1" x14ac:dyDescent="0.25"/>
    <row r="41" spans="2:3" x14ac:dyDescent="0.25">
      <c r="B41" s="22"/>
      <c r="C41" s="22"/>
    </row>
  </sheetData>
  <mergeCells count="1">
    <mergeCell ref="A1:C1"/>
  </mergeCells>
  <pageMargins left="0.7" right="0.7" top="0.75" bottom="0.75" header="0.3" footer="0.3"/>
  <pageSetup paperSize="9" orientation="portrait" r:id="rId1"/>
  <headerFooter>
    <oddFooter>&amp;C&amp;"Arial,курсив"&amp;K00-042Социально-экономическое положение Тюменской области (кроме 
Ханты-Мансийского автономного округа – Югры и Ямало-Ненецкого автономного округа) 11' 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view="pageLayout" zoomScaleNormal="100" workbookViewId="0">
      <selection activeCell="B19" sqref="B19"/>
    </sheetView>
  </sheetViews>
  <sheetFormatPr defaultRowHeight="13.2" x14ac:dyDescent="0.25"/>
  <cols>
    <col min="1" max="1" width="34.6640625" customWidth="1"/>
    <col min="2" max="3" width="16.88671875" customWidth="1"/>
    <col min="4" max="4" width="19" customWidth="1"/>
  </cols>
  <sheetData>
    <row r="1" spans="1:4" ht="30.75" customHeight="1" x14ac:dyDescent="0.25">
      <c r="A1" s="624" t="s">
        <v>596</v>
      </c>
      <c r="B1" s="624"/>
      <c r="C1" s="624"/>
      <c r="D1" s="624"/>
    </row>
    <row r="2" spans="1:4" ht="12.75" x14ac:dyDescent="0.2">
      <c r="A2" s="45"/>
      <c r="B2" s="22"/>
      <c r="C2" s="22"/>
    </row>
    <row r="3" spans="1:4" x14ac:dyDescent="0.25">
      <c r="A3" s="668" t="s">
        <v>177</v>
      </c>
      <c r="B3" s="668"/>
      <c r="C3" s="668"/>
      <c r="D3" s="668"/>
    </row>
    <row r="4" spans="1:4" x14ac:dyDescent="0.25">
      <c r="A4" s="428"/>
      <c r="B4" s="669" t="s">
        <v>673</v>
      </c>
      <c r="C4" s="670"/>
      <c r="D4" s="671"/>
    </row>
    <row r="5" spans="1:4" ht="39.6" x14ac:dyDescent="0.25">
      <c r="A5" s="429"/>
      <c r="B5" s="424" t="s">
        <v>194</v>
      </c>
      <c r="C5" s="158" t="s">
        <v>576</v>
      </c>
      <c r="D5" s="424" t="s">
        <v>554</v>
      </c>
    </row>
    <row r="6" spans="1:4" x14ac:dyDescent="0.25">
      <c r="A6" s="83" t="s">
        <v>196</v>
      </c>
      <c r="B6" s="597">
        <v>99</v>
      </c>
      <c r="C6" s="599">
        <v>103.5</v>
      </c>
      <c r="D6" s="599">
        <v>103.4</v>
      </c>
    </row>
    <row r="7" spans="1:4" x14ac:dyDescent="0.25">
      <c r="A7" s="102" t="s">
        <v>197</v>
      </c>
      <c r="B7" s="190">
        <v>99.7</v>
      </c>
      <c r="C7" s="599">
        <v>94.1</v>
      </c>
      <c r="D7" s="599">
        <v>92.9</v>
      </c>
    </row>
    <row r="8" spans="1:4" x14ac:dyDescent="0.25">
      <c r="A8" s="102" t="s">
        <v>198</v>
      </c>
      <c r="B8" s="190">
        <v>97</v>
      </c>
      <c r="C8" s="599">
        <v>98.9</v>
      </c>
      <c r="D8" s="599">
        <v>96.5</v>
      </c>
    </row>
    <row r="9" spans="1:4" x14ac:dyDescent="0.25">
      <c r="A9" s="102" t="s">
        <v>199</v>
      </c>
      <c r="B9" s="190">
        <v>100</v>
      </c>
      <c r="C9" s="599">
        <v>115</v>
      </c>
      <c r="D9" s="599">
        <v>115</v>
      </c>
    </row>
    <row r="10" spans="1:4" x14ac:dyDescent="0.25">
      <c r="A10" s="102" t="s">
        <v>200</v>
      </c>
      <c r="B10" s="190">
        <v>92.6</v>
      </c>
      <c r="C10" s="599">
        <v>87.1</v>
      </c>
      <c r="D10" s="599">
        <v>85.5</v>
      </c>
    </row>
    <row r="11" spans="1:4" x14ac:dyDescent="0.25">
      <c r="A11" s="102" t="s">
        <v>201</v>
      </c>
      <c r="B11" s="190">
        <v>100.6</v>
      </c>
      <c r="C11" s="599">
        <v>108.6</v>
      </c>
      <c r="D11" s="599">
        <v>108.6</v>
      </c>
    </row>
    <row r="12" spans="1:4" x14ac:dyDescent="0.25">
      <c r="A12" s="102" t="s">
        <v>202</v>
      </c>
      <c r="B12" s="190">
        <v>99.4</v>
      </c>
      <c r="C12" s="599">
        <v>105.7</v>
      </c>
      <c r="D12" s="599">
        <v>105.8</v>
      </c>
    </row>
    <row r="13" spans="1:4" x14ac:dyDescent="0.25">
      <c r="A13" s="102" t="s">
        <v>203</v>
      </c>
      <c r="B13" s="190">
        <v>98.2</v>
      </c>
      <c r="C13" s="599">
        <v>91.2</v>
      </c>
      <c r="D13" s="599">
        <v>91.6</v>
      </c>
    </row>
    <row r="14" spans="1:4" x14ac:dyDescent="0.25">
      <c r="A14" s="102" t="s">
        <v>204</v>
      </c>
      <c r="B14" s="190">
        <v>100.1</v>
      </c>
      <c r="C14" s="599">
        <v>101.8</v>
      </c>
      <c r="D14" s="599">
        <v>102.3</v>
      </c>
    </row>
    <row r="15" spans="1:4" x14ac:dyDescent="0.25">
      <c r="A15" s="102" t="s">
        <v>205</v>
      </c>
      <c r="B15" s="190">
        <v>99.9</v>
      </c>
      <c r="C15" s="599">
        <v>107.9</v>
      </c>
      <c r="D15" s="599">
        <v>108.4</v>
      </c>
    </row>
    <row r="16" spans="1:4" x14ac:dyDescent="0.25">
      <c r="A16" s="102" t="s">
        <v>206</v>
      </c>
      <c r="B16" s="190">
        <v>100.3</v>
      </c>
      <c r="C16" s="599">
        <v>115.9</v>
      </c>
      <c r="D16" s="599">
        <v>111.3</v>
      </c>
    </row>
    <row r="17" spans="1:4" ht="26.4" x14ac:dyDescent="0.25">
      <c r="A17" s="102" t="s">
        <v>207</v>
      </c>
      <c r="B17" s="190">
        <v>95.9</v>
      </c>
      <c r="C17" s="599">
        <v>109.3</v>
      </c>
      <c r="D17" s="599">
        <v>108.9</v>
      </c>
    </row>
    <row r="18" spans="1:4" x14ac:dyDescent="0.25">
      <c r="A18" s="102" t="s">
        <v>208</v>
      </c>
      <c r="B18" s="190">
        <v>99.6</v>
      </c>
      <c r="C18" s="599">
        <v>98.6</v>
      </c>
      <c r="D18" s="599">
        <v>98.6</v>
      </c>
    </row>
    <row r="19" spans="1:4" x14ac:dyDescent="0.25">
      <c r="A19" s="258" t="s">
        <v>209</v>
      </c>
      <c r="B19" s="365">
        <v>99.3</v>
      </c>
      <c r="C19" s="327">
        <v>104.9</v>
      </c>
      <c r="D19" s="327">
        <v>105.9</v>
      </c>
    </row>
  </sheetData>
  <mergeCells count="3">
    <mergeCell ref="B4:D4"/>
    <mergeCell ref="A1:D1"/>
    <mergeCell ref="A3:D3"/>
  </mergeCells>
  <pageMargins left="0.7" right="0.7" top="0.75" bottom="0.75" header="0.3" footer="0.3"/>
  <pageSetup paperSize="9" orientation="portrait" r:id="rId1"/>
  <headerFooter>
    <oddFooter>&amp;C&amp;"Arial,курсив"&amp;K00-042Социально-экономическое положение Тюменской области (кроме 
Ханты-Мансийского автономного округа – Югры и Ямало-Ненецкого автономного округа) 11' 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Normal="100" workbookViewId="0">
      <selection activeCell="C26" sqref="C26"/>
    </sheetView>
  </sheetViews>
  <sheetFormatPr defaultRowHeight="13.2" x14ac:dyDescent="0.25"/>
  <cols>
    <col min="1" max="1" width="34.44140625" customWidth="1"/>
    <col min="2" max="2" width="15" customWidth="1"/>
    <col min="3" max="3" width="19" customWidth="1"/>
    <col min="4" max="4" width="18.33203125" customWidth="1"/>
  </cols>
  <sheetData>
    <row r="1" spans="1:4" ht="18" customHeight="1" x14ac:dyDescent="0.25">
      <c r="A1" s="624" t="s">
        <v>210</v>
      </c>
      <c r="B1" s="624"/>
      <c r="C1" s="624"/>
      <c r="D1" s="624"/>
    </row>
    <row r="2" spans="1:4" ht="12.75" x14ac:dyDescent="0.2">
      <c r="A2" s="45"/>
      <c r="B2" s="22"/>
      <c r="C2" s="22"/>
    </row>
    <row r="3" spans="1:4" x14ac:dyDescent="0.25">
      <c r="A3" s="668" t="s">
        <v>177</v>
      </c>
      <c r="B3" s="668"/>
      <c r="C3" s="668"/>
      <c r="D3" s="668"/>
    </row>
    <row r="4" spans="1:4" x14ac:dyDescent="0.25">
      <c r="A4" s="428"/>
      <c r="B4" s="669" t="s">
        <v>673</v>
      </c>
      <c r="C4" s="670"/>
      <c r="D4" s="671"/>
    </row>
    <row r="5" spans="1:4" ht="43.5" customHeight="1" x14ac:dyDescent="0.25">
      <c r="A5" s="429"/>
      <c r="B5" s="424" t="s">
        <v>194</v>
      </c>
      <c r="C5" s="158" t="s">
        <v>576</v>
      </c>
      <c r="D5" s="424" t="s">
        <v>554</v>
      </c>
    </row>
    <row r="6" spans="1:4" x14ac:dyDescent="0.25">
      <c r="A6" s="427" t="s">
        <v>211</v>
      </c>
      <c r="B6" s="599">
        <v>101.6</v>
      </c>
      <c r="C6" s="599">
        <v>111</v>
      </c>
      <c r="D6" s="599">
        <v>110.5</v>
      </c>
    </row>
    <row r="7" spans="1:4" x14ac:dyDescent="0.25">
      <c r="A7" s="30" t="s">
        <v>212</v>
      </c>
      <c r="B7" s="599">
        <v>100.8</v>
      </c>
      <c r="C7" s="599">
        <v>110.7</v>
      </c>
      <c r="D7" s="599">
        <v>114</v>
      </c>
    </row>
    <row r="8" spans="1:4" x14ac:dyDescent="0.25">
      <c r="A8" s="186" t="s">
        <v>213</v>
      </c>
      <c r="B8" s="599">
        <v>101.1</v>
      </c>
      <c r="C8" s="599">
        <v>103.8</v>
      </c>
      <c r="D8" s="599">
        <v>109.2</v>
      </c>
    </row>
    <row r="9" spans="1:4" x14ac:dyDescent="0.25">
      <c r="A9" s="186" t="s">
        <v>214</v>
      </c>
      <c r="B9" s="599">
        <v>100.1</v>
      </c>
      <c r="C9" s="599">
        <v>109.5</v>
      </c>
      <c r="D9" s="599">
        <v>107.3</v>
      </c>
    </row>
    <row r="10" spans="1:4" ht="26.4" x14ac:dyDescent="0.25">
      <c r="A10" s="186" t="s">
        <v>557</v>
      </c>
      <c r="B10" s="599">
        <v>100</v>
      </c>
      <c r="C10" s="599">
        <v>106.1</v>
      </c>
      <c r="D10" s="599">
        <v>106.2</v>
      </c>
    </row>
    <row r="11" spans="1:4" x14ac:dyDescent="0.25">
      <c r="A11" s="186" t="s">
        <v>215</v>
      </c>
      <c r="B11" s="599">
        <v>99.8</v>
      </c>
      <c r="C11" s="599">
        <v>103.7</v>
      </c>
      <c r="D11" s="599">
        <v>104.3</v>
      </c>
    </row>
    <row r="12" spans="1:4" x14ac:dyDescent="0.25">
      <c r="A12" s="30" t="s">
        <v>216</v>
      </c>
      <c r="B12" s="599">
        <v>101.2</v>
      </c>
      <c r="C12" s="599">
        <v>111.2</v>
      </c>
      <c r="D12" s="599">
        <v>112.9</v>
      </c>
    </row>
    <row r="13" spans="1:4" ht="13.95" customHeight="1" x14ac:dyDescent="0.25">
      <c r="A13" s="30" t="s">
        <v>217</v>
      </c>
      <c r="B13" s="599">
        <v>108.5</v>
      </c>
      <c r="C13" s="599">
        <v>158.4</v>
      </c>
      <c r="D13" s="599">
        <v>142.19999999999999</v>
      </c>
    </row>
    <row r="14" spans="1:4" x14ac:dyDescent="0.25">
      <c r="A14" s="30" t="s">
        <v>218</v>
      </c>
      <c r="B14" s="599">
        <v>100.3</v>
      </c>
      <c r="C14" s="599">
        <v>110.3</v>
      </c>
      <c r="D14" s="599">
        <v>110.3</v>
      </c>
    </row>
    <row r="15" spans="1:4" x14ac:dyDescent="0.25">
      <c r="A15" s="35" t="s">
        <v>219</v>
      </c>
      <c r="B15" s="607">
        <v>100.3</v>
      </c>
      <c r="C15" s="607">
        <v>103</v>
      </c>
      <c r="D15" s="607">
        <v>103</v>
      </c>
    </row>
    <row r="16" spans="1:4" ht="12.75" x14ac:dyDescent="0.2">
      <c r="B16" s="229"/>
      <c r="C16" s="229"/>
      <c r="D16" s="229"/>
    </row>
    <row r="17" spans="2:4" x14ac:dyDescent="0.25">
      <c r="B17" s="229"/>
      <c r="C17" s="229"/>
      <c r="D17" s="229"/>
    </row>
    <row r="18" spans="2:4" x14ac:dyDescent="0.25">
      <c r="B18" s="229"/>
      <c r="C18" s="229"/>
      <c r="D18" s="229"/>
    </row>
    <row r="19" spans="2:4" x14ac:dyDescent="0.25">
      <c r="B19" s="229"/>
      <c r="C19" s="229"/>
      <c r="D19" s="229"/>
    </row>
    <row r="20" spans="2:4" x14ac:dyDescent="0.25">
      <c r="B20" s="229"/>
      <c r="C20" s="229"/>
      <c r="D20" s="229"/>
    </row>
  </sheetData>
  <mergeCells count="3">
    <mergeCell ref="B4:D4"/>
    <mergeCell ref="A3:D3"/>
    <mergeCell ref="A1:D1"/>
  </mergeCells>
  <pageMargins left="0.7" right="0.7" top="0.75" bottom="0.75" header="0.3" footer="0.3"/>
  <pageSetup paperSize="9" orientation="portrait" r:id="rId1"/>
  <headerFooter>
    <oddFooter>&amp;C&amp;"Arial,курсив"&amp;K00-042Социально-экономическое положение Тюменской области (кроме 
Ханты-Мансийского автономного округа – Югры и Ямало-Ненецкого автономного округа) 11' 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view="pageLayout" zoomScaleNormal="100" workbookViewId="0">
      <selection activeCell="C2" sqref="C2"/>
    </sheetView>
  </sheetViews>
  <sheetFormatPr defaultRowHeight="13.2" x14ac:dyDescent="0.25"/>
  <cols>
    <col min="1" max="1" width="37.33203125" customWidth="1"/>
    <col min="2" max="2" width="15.6640625" customWidth="1"/>
    <col min="3" max="3" width="16.33203125" customWidth="1"/>
    <col min="4" max="4" width="19.5546875" customWidth="1"/>
  </cols>
  <sheetData>
    <row r="1" spans="1:4" ht="19.2" customHeight="1" x14ac:dyDescent="0.25">
      <c r="A1" s="624" t="s">
        <v>220</v>
      </c>
      <c r="B1" s="624"/>
      <c r="C1" s="624"/>
      <c r="D1" s="624"/>
    </row>
    <row r="2" spans="1:4" ht="12.75" customHeight="1" x14ac:dyDescent="0.2">
      <c r="A2" s="45"/>
      <c r="B2" s="22"/>
      <c r="C2" s="22"/>
    </row>
    <row r="3" spans="1:4" x14ac:dyDescent="0.25">
      <c r="A3" s="668" t="s">
        <v>177</v>
      </c>
      <c r="B3" s="668"/>
      <c r="C3" s="668"/>
      <c r="D3" s="668"/>
    </row>
    <row r="4" spans="1:4" x14ac:dyDescent="0.25">
      <c r="A4" s="428"/>
      <c r="B4" s="669" t="s">
        <v>673</v>
      </c>
      <c r="C4" s="670"/>
      <c r="D4" s="671"/>
    </row>
    <row r="5" spans="1:4" ht="40.200000000000003" customHeight="1" x14ac:dyDescent="0.25">
      <c r="A5" s="429"/>
      <c r="B5" s="424" t="s">
        <v>194</v>
      </c>
      <c r="C5" s="158" t="s">
        <v>576</v>
      </c>
      <c r="D5" s="424" t="s">
        <v>554</v>
      </c>
    </row>
    <row r="6" spans="1:4" ht="15" customHeight="1" x14ac:dyDescent="0.25">
      <c r="A6" s="143" t="s">
        <v>221</v>
      </c>
      <c r="B6" s="599">
        <v>99.9</v>
      </c>
      <c r="C6" s="326">
        <v>103</v>
      </c>
      <c r="D6" s="326">
        <v>103.5</v>
      </c>
    </row>
    <row r="7" spans="1:4" ht="39" customHeight="1" x14ac:dyDescent="0.25">
      <c r="A7" s="30" t="s">
        <v>222</v>
      </c>
      <c r="B7" s="326">
        <v>100</v>
      </c>
      <c r="C7" s="326">
        <v>109</v>
      </c>
      <c r="D7" s="326">
        <v>109</v>
      </c>
    </row>
    <row r="8" spans="1:4" ht="42.75" customHeight="1" x14ac:dyDescent="0.25">
      <c r="A8" s="30" t="s">
        <v>223</v>
      </c>
      <c r="B8" s="326">
        <v>100</v>
      </c>
      <c r="C8" s="326">
        <v>105.9</v>
      </c>
      <c r="D8" s="326">
        <v>105.9</v>
      </c>
    </row>
    <row r="9" spans="1:4" ht="39.6" x14ac:dyDescent="0.25">
      <c r="A9" s="30" t="s">
        <v>224</v>
      </c>
      <c r="B9" s="326">
        <v>100</v>
      </c>
      <c r="C9" s="326">
        <v>103.5</v>
      </c>
      <c r="D9" s="326">
        <v>103.5</v>
      </c>
    </row>
    <row r="10" spans="1:4" ht="13.95" customHeight="1" x14ac:dyDescent="0.25">
      <c r="A10" s="144" t="s">
        <v>225</v>
      </c>
      <c r="B10" s="326">
        <v>100</v>
      </c>
      <c r="C10" s="326">
        <v>107.6</v>
      </c>
      <c r="D10" s="326">
        <v>107.6</v>
      </c>
    </row>
    <row r="11" spans="1:4" ht="15" customHeight="1" x14ac:dyDescent="0.25">
      <c r="A11" s="30" t="s">
        <v>226</v>
      </c>
      <c r="B11" s="326">
        <v>100</v>
      </c>
      <c r="C11" s="326">
        <v>110.7</v>
      </c>
      <c r="D11" s="326">
        <v>110.7</v>
      </c>
    </row>
    <row r="12" spans="1:4" ht="15" customHeight="1" x14ac:dyDescent="0.25">
      <c r="A12" s="30" t="s">
        <v>227</v>
      </c>
      <c r="B12" s="326">
        <v>100</v>
      </c>
      <c r="C12" s="326">
        <v>111</v>
      </c>
      <c r="D12" s="326">
        <v>111</v>
      </c>
    </row>
    <row r="13" spans="1:4" ht="15" customHeight="1" x14ac:dyDescent="0.25">
      <c r="A13" s="30" t="s">
        <v>228</v>
      </c>
      <c r="B13" s="326">
        <v>100</v>
      </c>
      <c r="C13" s="326">
        <v>108.6</v>
      </c>
      <c r="D13" s="326">
        <v>108.6</v>
      </c>
    </row>
    <row r="14" spans="1:4" ht="15" customHeight="1" x14ac:dyDescent="0.25">
      <c r="A14" s="30" t="s">
        <v>229</v>
      </c>
      <c r="B14" s="326">
        <v>100</v>
      </c>
      <c r="C14" s="326">
        <v>111.1</v>
      </c>
      <c r="D14" s="326">
        <v>111.1</v>
      </c>
    </row>
    <row r="15" spans="1:4" ht="15" customHeight="1" x14ac:dyDescent="0.25">
      <c r="A15" s="30" t="s">
        <v>230</v>
      </c>
      <c r="B15" s="120">
        <v>100</v>
      </c>
      <c r="C15" s="326">
        <v>103</v>
      </c>
      <c r="D15" s="326">
        <v>103</v>
      </c>
    </row>
    <row r="16" spans="1:4" ht="15" customHeight="1" x14ac:dyDescent="0.25">
      <c r="A16" s="35" t="s">
        <v>231</v>
      </c>
      <c r="B16" s="365">
        <v>100</v>
      </c>
      <c r="C16" s="327">
        <v>103.3</v>
      </c>
      <c r="D16" s="327">
        <v>103.3</v>
      </c>
    </row>
  </sheetData>
  <mergeCells count="3">
    <mergeCell ref="B4:D4"/>
    <mergeCell ref="A3:D3"/>
    <mergeCell ref="A1:D1"/>
  </mergeCells>
  <pageMargins left="0.7" right="0.7" top="0.75" bottom="0.75" header="0.3" footer="0.3"/>
  <pageSetup paperSize="9" orientation="portrait" r:id="rId1"/>
  <headerFooter>
    <oddFooter>&amp;C&amp;"Arial,курсив"&amp;K00-042Социально-экономическое положение Тюменской области (кроме 
Ханты-Мансийского автономного округа – Югры и Ямало-Ненецкого автономного округа) 11' 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view="pageLayout" zoomScaleNormal="100" workbookViewId="0">
      <selection activeCell="C16" sqref="C16"/>
    </sheetView>
  </sheetViews>
  <sheetFormatPr defaultRowHeight="13.2" x14ac:dyDescent="0.25"/>
  <cols>
    <col min="1" max="1" width="36.44140625" customWidth="1"/>
    <col min="2" max="4" width="17.44140625" customWidth="1"/>
  </cols>
  <sheetData>
    <row r="1" spans="1:4" ht="31.2" customHeight="1" x14ac:dyDescent="0.25">
      <c r="A1" s="673" t="s">
        <v>641</v>
      </c>
      <c r="B1" s="625"/>
      <c r="C1" s="625"/>
      <c r="D1" s="625"/>
    </row>
    <row r="2" spans="1:4" ht="12.75" x14ac:dyDescent="0.2">
      <c r="A2" s="40"/>
      <c r="B2" s="22"/>
      <c r="C2" s="22"/>
      <c r="D2" s="22"/>
    </row>
    <row r="3" spans="1:4" x14ac:dyDescent="0.25">
      <c r="A3" s="668" t="s">
        <v>244</v>
      </c>
      <c r="B3" s="666"/>
      <c r="C3" s="666"/>
      <c r="D3" s="666"/>
    </row>
    <row r="4" spans="1:4" x14ac:dyDescent="0.25">
      <c r="A4" s="195"/>
      <c r="B4" s="263" t="s">
        <v>668</v>
      </c>
      <c r="C4" s="639" t="s">
        <v>245</v>
      </c>
      <c r="D4" s="640"/>
    </row>
    <row r="5" spans="1:4" x14ac:dyDescent="0.25">
      <c r="A5" s="196"/>
      <c r="B5" s="125"/>
      <c r="C5" s="253" t="s">
        <v>674</v>
      </c>
      <c r="D5" s="18" t="s">
        <v>555</v>
      </c>
    </row>
    <row r="6" spans="1:4" x14ac:dyDescent="0.25">
      <c r="A6" s="139" t="s">
        <v>204</v>
      </c>
      <c r="B6" s="445">
        <v>50.95</v>
      </c>
      <c r="C6" s="445">
        <v>49.59</v>
      </c>
      <c r="D6" s="447">
        <v>50.04</v>
      </c>
    </row>
    <row r="7" spans="1:4" x14ac:dyDescent="0.25">
      <c r="A7" s="259" t="s">
        <v>160</v>
      </c>
      <c r="B7" s="445"/>
      <c r="C7" s="445"/>
      <c r="D7" s="447"/>
    </row>
    <row r="8" spans="1:4" x14ac:dyDescent="0.25">
      <c r="A8" s="260" t="s">
        <v>246</v>
      </c>
      <c r="B8" s="445">
        <v>46.33</v>
      </c>
      <c r="C8" s="445">
        <v>45.73</v>
      </c>
      <c r="D8" s="520">
        <v>46</v>
      </c>
    </row>
    <row r="9" spans="1:4" x14ac:dyDescent="0.25">
      <c r="A9" s="260" t="s">
        <v>247</v>
      </c>
      <c r="B9" s="445">
        <v>50.78</v>
      </c>
      <c r="C9" s="445">
        <v>49.94</v>
      </c>
      <c r="D9" s="447">
        <v>50.03</v>
      </c>
    </row>
    <row r="10" spans="1:4" x14ac:dyDescent="0.25">
      <c r="A10" s="260" t="s">
        <v>248</v>
      </c>
      <c r="B10" s="445">
        <v>61.21</v>
      </c>
      <c r="C10" s="445">
        <v>57.33</v>
      </c>
      <c r="D10" s="447">
        <v>58.78</v>
      </c>
    </row>
    <row r="11" spans="1:4" x14ac:dyDescent="0.25">
      <c r="A11" s="261" t="s">
        <v>249</v>
      </c>
      <c r="B11" s="445">
        <v>57.94</v>
      </c>
      <c r="C11" s="445">
        <v>52.93</v>
      </c>
      <c r="D11" s="447">
        <v>54.42</v>
      </c>
    </row>
    <row r="12" spans="1:4" x14ac:dyDescent="0.25">
      <c r="A12" s="137" t="s">
        <v>398</v>
      </c>
      <c r="B12" s="446">
        <v>17.72</v>
      </c>
      <c r="C12" s="446">
        <v>29.28</v>
      </c>
      <c r="D12" s="448">
        <v>29.07</v>
      </c>
    </row>
    <row r="14" spans="1:4" ht="15" x14ac:dyDescent="0.2">
      <c r="A14" s="256"/>
      <c r="B14" s="256"/>
      <c r="C14" s="256"/>
      <c r="D14" s="256"/>
    </row>
  </sheetData>
  <mergeCells count="3">
    <mergeCell ref="A1:D1"/>
    <mergeCell ref="A3:D3"/>
    <mergeCell ref="C4:D4"/>
  </mergeCells>
  <pageMargins left="0.7" right="0.7" top="0.75" bottom="0.75" header="0.3" footer="0.3"/>
  <pageSetup paperSize="9" orientation="portrait" r:id="rId1"/>
  <headerFooter>
    <oddFooter>&amp;C&amp;"Arial,курсив"&amp;K00-042Социально-экономическое положение Тюменской области (кроме 
Ханты-Мансийского автономного округа – Югры и Ямало-Ненецкого автономного округа) 11' 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zoomScaleNormal="100" workbookViewId="0">
      <selection activeCell="D25" sqref="D25"/>
    </sheetView>
  </sheetViews>
  <sheetFormatPr defaultRowHeight="13.2" x14ac:dyDescent="0.25"/>
  <cols>
    <col min="1" max="1" width="32.33203125" customWidth="1"/>
    <col min="2" max="2" width="17.44140625" customWidth="1"/>
    <col min="3" max="3" width="17.6640625" customWidth="1"/>
    <col min="4" max="4" width="20.88671875" customWidth="1"/>
    <col min="5" max="5" width="10.44140625" customWidth="1"/>
  </cols>
  <sheetData>
    <row r="1" spans="1:17" ht="16.2" customHeight="1" x14ac:dyDescent="0.25">
      <c r="A1" s="673" t="s">
        <v>400</v>
      </c>
      <c r="B1" s="673"/>
      <c r="C1" s="673"/>
      <c r="D1" s="673"/>
    </row>
    <row r="2" spans="1:17" ht="12.75" x14ac:dyDescent="0.2">
      <c r="A2" s="52"/>
      <c r="B2" s="22"/>
      <c r="C2" s="22"/>
    </row>
    <row r="3" spans="1:17" x14ac:dyDescent="0.25">
      <c r="A3" s="674" t="s">
        <v>177</v>
      </c>
      <c r="B3" s="666"/>
      <c r="C3" s="666"/>
      <c r="D3" s="666"/>
    </row>
    <row r="4" spans="1:17" ht="14.4" customHeight="1" x14ac:dyDescent="0.25">
      <c r="A4" s="195"/>
      <c r="B4" s="675" t="s">
        <v>675</v>
      </c>
      <c r="C4" s="676"/>
      <c r="D4" s="677"/>
    </row>
    <row r="5" spans="1:17" ht="44.4" customHeight="1" x14ac:dyDescent="0.25">
      <c r="A5" s="196"/>
      <c r="B5" s="325" t="s">
        <v>581</v>
      </c>
      <c r="C5" s="158" t="s">
        <v>576</v>
      </c>
      <c r="D5" s="325" t="s">
        <v>577</v>
      </c>
    </row>
    <row r="6" spans="1:17" x14ac:dyDescent="0.25">
      <c r="A6" s="107" t="s">
        <v>204</v>
      </c>
      <c r="B6" s="42">
        <v>100.1</v>
      </c>
      <c r="C6" s="42">
        <v>101.8</v>
      </c>
      <c r="D6" s="592">
        <v>102.3</v>
      </c>
    </row>
    <row r="7" spans="1:17" x14ac:dyDescent="0.25">
      <c r="A7" s="259" t="s">
        <v>160</v>
      </c>
      <c r="B7" s="42"/>
      <c r="C7" s="42"/>
      <c r="D7" s="592"/>
    </row>
    <row r="8" spans="1:17" x14ac:dyDescent="0.25">
      <c r="A8" s="260" t="s">
        <v>246</v>
      </c>
      <c r="B8" s="42">
        <v>100.1</v>
      </c>
      <c r="C8" s="42">
        <v>100.9</v>
      </c>
      <c r="D8" s="592">
        <v>101.4</v>
      </c>
    </row>
    <row r="9" spans="1:17" x14ac:dyDescent="0.25">
      <c r="A9" s="260" t="s">
        <v>247</v>
      </c>
      <c r="B9" s="42">
        <v>100.1</v>
      </c>
      <c r="C9" s="42">
        <v>101.7</v>
      </c>
      <c r="D9" s="592">
        <v>101.9</v>
      </c>
    </row>
    <row r="10" spans="1:17" x14ac:dyDescent="0.25">
      <c r="A10" s="260" t="s">
        <v>250</v>
      </c>
      <c r="B10" s="42">
        <v>100.1</v>
      </c>
      <c r="C10" s="42">
        <v>104.1</v>
      </c>
      <c r="D10" s="592">
        <v>105</v>
      </c>
      <c r="F10" s="229"/>
    </row>
    <row r="11" spans="1:17" x14ac:dyDescent="0.25">
      <c r="A11" s="100" t="s">
        <v>249</v>
      </c>
      <c r="B11" s="42">
        <v>103.8</v>
      </c>
      <c r="C11" s="42">
        <v>108.8</v>
      </c>
      <c r="D11" s="592">
        <v>110.6</v>
      </c>
      <c r="F11" s="229"/>
    </row>
    <row r="12" spans="1:17" s="229" customFormat="1" x14ac:dyDescent="0.25">
      <c r="A12" s="317" t="s">
        <v>398</v>
      </c>
      <c r="B12" s="593">
        <v>95.4</v>
      </c>
      <c r="C12" s="593">
        <v>61.3</v>
      </c>
      <c r="D12" s="594">
        <v>60.9</v>
      </c>
      <c r="F12" s="366"/>
      <c r="G12" s="366"/>
      <c r="H12" s="366"/>
      <c r="I12" s="366"/>
      <c r="J12" s="366"/>
      <c r="K12" s="366"/>
      <c r="L12" s="366"/>
      <c r="M12" s="366"/>
      <c r="N12" s="366"/>
      <c r="O12" s="366"/>
      <c r="P12" s="366"/>
      <c r="Q12" s="366"/>
    </row>
    <row r="13" spans="1:17" ht="12.75" x14ac:dyDescent="0.2">
      <c r="B13" s="205"/>
      <c r="C13" s="205"/>
      <c r="D13" s="205"/>
    </row>
  </sheetData>
  <mergeCells count="3">
    <mergeCell ref="A1:D1"/>
    <mergeCell ref="A3:D3"/>
    <mergeCell ref="B4:D4"/>
  </mergeCells>
  <pageMargins left="0.7" right="0.7" top="0.75" bottom="0.75" header="0.3" footer="0.3"/>
  <pageSetup paperSize="9" orientation="portrait" r:id="rId1"/>
  <headerFooter>
    <oddFooter>&amp;C&amp;"Arial,курсив"&amp;K00-042Социально-экономическое положение Тюменской области (кроме 
Ханты-Мансийского автономного округа – Югры и Ямало-Ненецкого автономного округа) 11' 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zoomScaleNormal="100" workbookViewId="0">
      <selection activeCell="K14" sqref="K14"/>
    </sheetView>
  </sheetViews>
  <sheetFormatPr defaultRowHeight="13.2" x14ac:dyDescent="0.25"/>
  <cols>
    <col min="1" max="1" width="24.109375" customWidth="1"/>
    <col min="2" max="3" width="12.6640625" customWidth="1"/>
    <col min="4" max="4" width="14.33203125" customWidth="1"/>
    <col min="5" max="6" width="12.6640625" customWidth="1"/>
  </cols>
  <sheetData>
    <row r="1" spans="1:6" ht="13.8" x14ac:dyDescent="0.25">
      <c r="A1" s="622" t="s">
        <v>232</v>
      </c>
      <c r="B1" s="622"/>
      <c r="C1" s="622"/>
      <c r="D1" s="622"/>
      <c r="E1" s="622"/>
      <c r="F1" s="622"/>
    </row>
    <row r="3" spans="1:6" ht="31.95" customHeight="1" x14ac:dyDescent="0.25">
      <c r="A3" s="641" t="s">
        <v>413</v>
      </c>
      <c r="B3" s="641"/>
      <c r="C3" s="641"/>
      <c r="D3" s="641"/>
      <c r="E3" s="641"/>
      <c r="F3" s="641"/>
    </row>
    <row r="4" spans="1:6" ht="12.75" x14ac:dyDescent="0.2">
      <c r="A4" s="50"/>
      <c r="B4" s="22"/>
      <c r="C4" s="22"/>
      <c r="D4" s="22"/>
      <c r="E4" s="22"/>
      <c r="F4" s="22"/>
    </row>
    <row r="5" spans="1:6" x14ac:dyDescent="0.25">
      <c r="A5" s="666" t="s">
        <v>171</v>
      </c>
      <c r="B5" s="666"/>
      <c r="C5" s="666"/>
      <c r="D5" s="666"/>
      <c r="E5" s="666"/>
      <c r="F5" s="666"/>
    </row>
    <row r="6" spans="1:6" x14ac:dyDescent="0.25">
      <c r="A6" s="651"/>
      <c r="B6" s="653" t="s">
        <v>233</v>
      </c>
      <c r="C6" s="658" t="s">
        <v>234</v>
      </c>
      <c r="D6" s="658"/>
      <c r="E6" s="658"/>
      <c r="F6" s="640"/>
    </row>
    <row r="7" spans="1:6" ht="158.4" x14ac:dyDescent="0.25">
      <c r="A7" s="652"/>
      <c r="B7" s="654"/>
      <c r="C7" s="345" t="s">
        <v>235</v>
      </c>
      <c r="D7" s="257" t="s">
        <v>239</v>
      </c>
      <c r="E7" s="257" t="s">
        <v>240</v>
      </c>
      <c r="F7" s="18" t="s">
        <v>241</v>
      </c>
    </row>
    <row r="8" spans="1:6" x14ac:dyDescent="0.25">
      <c r="A8" s="501" t="s">
        <v>552</v>
      </c>
      <c r="B8" s="402"/>
      <c r="C8" s="402"/>
      <c r="D8" s="402"/>
      <c r="E8" s="402"/>
      <c r="F8" s="402"/>
    </row>
    <row r="9" spans="1:6" x14ac:dyDescent="0.25">
      <c r="A9" s="212" t="s">
        <v>47</v>
      </c>
      <c r="B9" s="135">
        <v>98.1</v>
      </c>
      <c r="C9" s="135">
        <v>93.5</v>
      </c>
      <c r="D9" s="135">
        <v>99.9</v>
      </c>
      <c r="E9" s="135">
        <v>99.8</v>
      </c>
      <c r="F9" s="135">
        <v>99.2</v>
      </c>
    </row>
    <row r="10" spans="1:6" x14ac:dyDescent="0.25">
      <c r="A10" s="240" t="s">
        <v>48</v>
      </c>
      <c r="B10" s="189">
        <v>114.7</v>
      </c>
      <c r="C10" s="189">
        <v>128.80000000000001</v>
      </c>
      <c r="D10" s="189">
        <v>110.6</v>
      </c>
      <c r="E10" s="189">
        <v>99.8</v>
      </c>
      <c r="F10" s="189">
        <v>100.1</v>
      </c>
    </row>
    <row r="11" spans="1:6" x14ac:dyDescent="0.25">
      <c r="A11" s="212" t="s">
        <v>49</v>
      </c>
      <c r="B11" s="135">
        <v>104</v>
      </c>
      <c r="C11" s="135">
        <v>108.5</v>
      </c>
      <c r="D11" s="135">
        <v>102</v>
      </c>
      <c r="E11" s="135">
        <v>105.4</v>
      </c>
      <c r="F11" s="189">
        <v>100</v>
      </c>
    </row>
    <row r="12" spans="1:6" x14ac:dyDescent="0.25">
      <c r="A12" s="213" t="s">
        <v>150</v>
      </c>
      <c r="B12" s="189">
        <v>117</v>
      </c>
      <c r="C12" s="189">
        <v>130.6</v>
      </c>
      <c r="D12" s="189">
        <v>112.6</v>
      </c>
      <c r="E12" s="189">
        <v>105</v>
      </c>
      <c r="F12" s="189">
        <v>99.3</v>
      </c>
    </row>
    <row r="13" spans="1:6" x14ac:dyDescent="0.25">
      <c r="A13" s="212" t="s">
        <v>51</v>
      </c>
      <c r="B13" s="246">
        <v>104.4</v>
      </c>
      <c r="C13" s="246">
        <v>98.6</v>
      </c>
      <c r="D13" s="246">
        <v>107.7</v>
      </c>
      <c r="E13" s="246">
        <v>97.6</v>
      </c>
      <c r="F13" s="284">
        <v>99.9</v>
      </c>
    </row>
    <row r="14" spans="1:6" x14ac:dyDescent="0.25">
      <c r="A14" s="212" t="s">
        <v>52</v>
      </c>
      <c r="B14" s="273">
        <v>90.3</v>
      </c>
      <c r="C14" s="273">
        <v>64.099999999999994</v>
      </c>
      <c r="D14" s="246">
        <v>101.1</v>
      </c>
      <c r="E14" s="246">
        <v>99.9</v>
      </c>
      <c r="F14" s="284">
        <v>100.1</v>
      </c>
    </row>
    <row r="15" spans="1:6" x14ac:dyDescent="0.25">
      <c r="A15" s="212" t="s">
        <v>53</v>
      </c>
      <c r="B15" s="189">
        <v>99.3</v>
      </c>
      <c r="C15" s="189">
        <v>100.9</v>
      </c>
      <c r="D15" s="189">
        <v>98.9</v>
      </c>
      <c r="E15" s="189">
        <v>98.4</v>
      </c>
      <c r="F15" s="135">
        <v>100</v>
      </c>
    </row>
    <row r="16" spans="1:6" x14ac:dyDescent="0.25">
      <c r="A16" s="213" t="s">
        <v>151</v>
      </c>
      <c r="B16" s="238">
        <v>93.6</v>
      </c>
      <c r="C16" s="238">
        <v>63.7</v>
      </c>
      <c r="D16" s="189">
        <v>107.7</v>
      </c>
      <c r="E16" s="189">
        <v>95.9</v>
      </c>
      <c r="F16" s="135">
        <v>100</v>
      </c>
    </row>
    <row r="17" spans="1:7" x14ac:dyDescent="0.25">
      <c r="A17" s="107" t="s">
        <v>55</v>
      </c>
      <c r="B17" s="168">
        <v>98.9</v>
      </c>
      <c r="C17" s="216">
        <v>94.4</v>
      </c>
      <c r="D17" s="168">
        <v>99.9</v>
      </c>
      <c r="E17" s="168">
        <v>102.4</v>
      </c>
      <c r="F17" s="168">
        <v>100</v>
      </c>
    </row>
    <row r="18" spans="1:7" x14ac:dyDescent="0.25">
      <c r="A18" s="107" t="s">
        <v>30</v>
      </c>
      <c r="B18" s="243">
        <v>102.3</v>
      </c>
      <c r="C18" s="346">
        <v>110.3</v>
      </c>
      <c r="D18" s="243">
        <v>99.7</v>
      </c>
      <c r="E18" s="243">
        <v>110.3</v>
      </c>
      <c r="F18" s="243">
        <v>101.8</v>
      </c>
    </row>
    <row r="19" spans="1:7" x14ac:dyDescent="0.25">
      <c r="A19" s="107" t="s">
        <v>56</v>
      </c>
      <c r="B19" s="243">
        <v>99.2</v>
      </c>
      <c r="C19" s="346">
        <v>96.9</v>
      </c>
      <c r="D19" s="243">
        <v>99.7</v>
      </c>
      <c r="E19" s="243">
        <v>101.6</v>
      </c>
      <c r="F19" s="243">
        <v>100</v>
      </c>
      <c r="G19" s="370"/>
    </row>
    <row r="20" spans="1:7" x14ac:dyDescent="0.25">
      <c r="A20" s="108" t="s">
        <v>152</v>
      </c>
      <c r="B20" s="237">
        <v>100.3</v>
      </c>
      <c r="C20" s="346">
        <v>100.9</v>
      </c>
      <c r="D20" s="243">
        <v>99.4</v>
      </c>
      <c r="E20" s="243">
        <v>114.8</v>
      </c>
      <c r="F20" s="243">
        <v>101.8</v>
      </c>
    </row>
    <row r="21" spans="1:7" x14ac:dyDescent="0.25">
      <c r="A21" s="187" t="s">
        <v>58</v>
      </c>
      <c r="B21" s="237">
        <v>95.7</v>
      </c>
      <c r="C21" s="238">
        <v>79.099999999999994</v>
      </c>
      <c r="D21" s="237">
        <v>100.1</v>
      </c>
      <c r="E21" s="237">
        <v>100.3</v>
      </c>
      <c r="F21" s="237">
        <v>100</v>
      </c>
    </row>
    <row r="22" spans="1:7" x14ac:dyDescent="0.25">
      <c r="A22" s="187" t="s">
        <v>59</v>
      </c>
      <c r="B22" s="238">
        <v>101.2</v>
      </c>
      <c r="C22" s="238">
        <v>112.6</v>
      </c>
      <c r="D22" s="238">
        <v>98.9</v>
      </c>
      <c r="E22" s="238">
        <v>97.4</v>
      </c>
      <c r="F22" s="238">
        <v>100</v>
      </c>
    </row>
    <row r="23" spans="1:7" x14ac:dyDescent="0.25">
      <c r="A23" s="502" t="s">
        <v>31</v>
      </c>
      <c r="B23" s="391"/>
      <c r="C23" s="391"/>
      <c r="D23" s="391"/>
      <c r="E23" s="391"/>
      <c r="F23" s="391"/>
    </row>
    <row r="24" spans="1:7" x14ac:dyDescent="0.25">
      <c r="A24" s="107" t="s">
        <v>47</v>
      </c>
      <c r="B24" s="168">
        <v>106.1</v>
      </c>
      <c r="C24" s="168">
        <v>113.2</v>
      </c>
      <c r="D24" s="168">
        <v>105.4</v>
      </c>
      <c r="E24" s="168">
        <v>98.1</v>
      </c>
      <c r="F24" s="168">
        <v>93.5</v>
      </c>
    </row>
    <row r="25" spans="1:7" x14ac:dyDescent="0.25">
      <c r="A25" s="107" t="s">
        <v>48</v>
      </c>
      <c r="B25" s="135">
        <v>106</v>
      </c>
      <c r="C25" s="135">
        <v>110</v>
      </c>
      <c r="D25" s="168">
        <v>105.6</v>
      </c>
      <c r="E25" s="168">
        <v>99.1</v>
      </c>
      <c r="F25" s="135">
        <v>100</v>
      </c>
    </row>
    <row r="26" spans="1:7" x14ac:dyDescent="0.25">
      <c r="A26" s="107" t="s">
        <v>49</v>
      </c>
      <c r="B26" s="168">
        <v>101.2</v>
      </c>
      <c r="C26" s="168">
        <v>100.6</v>
      </c>
      <c r="D26" s="168">
        <v>101.4</v>
      </c>
      <c r="E26" s="168">
        <v>100.4</v>
      </c>
      <c r="F26" s="135">
        <v>100</v>
      </c>
    </row>
    <row r="27" spans="1:7" x14ac:dyDescent="0.25">
      <c r="A27" s="108" t="s">
        <v>150</v>
      </c>
      <c r="B27" s="168">
        <v>112.7</v>
      </c>
      <c r="C27" s="168">
        <v>127.1</v>
      </c>
      <c r="D27" s="168">
        <v>111.1</v>
      </c>
      <c r="E27" s="168">
        <v>97.9</v>
      </c>
      <c r="F27" s="168">
        <v>93.5</v>
      </c>
    </row>
    <row r="28" spans="1:7" x14ac:dyDescent="0.25">
      <c r="A28" s="107" t="s">
        <v>51</v>
      </c>
      <c r="B28" s="168">
        <v>102.5</v>
      </c>
      <c r="C28" s="168">
        <v>100.3</v>
      </c>
      <c r="D28" s="216">
        <v>103.2</v>
      </c>
      <c r="E28" s="168">
        <v>99.7</v>
      </c>
      <c r="F28" s="135">
        <v>100</v>
      </c>
    </row>
    <row r="29" spans="1:7" x14ac:dyDescent="0.25">
      <c r="A29" s="107" t="s">
        <v>52</v>
      </c>
      <c r="B29" s="168">
        <v>107.1</v>
      </c>
      <c r="C29" s="168">
        <v>99.7</v>
      </c>
      <c r="D29" s="168">
        <v>109.2</v>
      </c>
      <c r="E29" s="168">
        <v>100.5</v>
      </c>
      <c r="F29" s="135">
        <v>100</v>
      </c>
    </row>
    <row r="30" spans="1:7" x14ac:dyDescent="0.25">
      <c r="A30" s="107" t="s">
        <v>53</v>
      </c>
      <c r="B30" s="168">
        <v>106.2</v>
      </c>
      <c r="C30" s="168">
        <v>100.5</v>
      </c>
      <c r="D30" s="168">
        <v>107.7</v>
      </c>
      <c r="E30" s="168">
        <v>102.6</v>
      </c>
      <c r="F30" s="135">
        <v>100</v>
      </c>
    </row>
    <row r="31" spans="1:7" x14ac:dyDescent="0.25">
      <c r="A31" s="108" t="s">
        <v>151</v>
      </c>
      <c r="B31" s="168">
        <v>112.6</v>
      </c>
      <c r="C31" s="168">
        <v>103.8</v>
      </c>
      <c r="D31" s="168">
        <v>115.5</v>
      </c>
      <c r="E31" s="168">
        <v>100.9</v>
      </c>
      <c r="F31" s="135">
        <v>100</v>
      </c>
    </row>
    <row r="32" spans="1:7" x14ac:dyDescent="0.25">
      <c r="A32" s="107" t="s">
        <v>55</v>
      </c>
      <c r="B32" s="135">
        <v>101</v>
      </c>
      <c r="C32" s="168">
        <v>100.3</v>
      </c>
      <c r="D32" s="135">
        <v>101</v>
      </c>
      <c r="E32" s="168">
        <v>102.9</v>
      </c>
      <c r="F32" s="168">
        <v>103.2</v>
      </c>
    </row>
    <row r="33" spans="1:6" x14ac:dyDescent="0.25">
      <c r="A33" s="107" t="s">
        <v>30</v>
      </c>
      <c r="B33" s="168">
        <v>105.3</v>
      </c>
      <c r="C33" s="168">
        <v>133.19999999999999</v>
      </c>
      <c r="D33" s="168">
        <v>100.3</v>
      </c>
      <c r="E33" s="168">
        <v>101.2</v>
      </c>
      <c r="F33" s="135">
        <v>100</v>
      </c>
    </row>
    <row r="34" spans="1:6" x14ac:dyDescent="0.25">
      <c r="A34" s="107" t="s">
        <v>56</v>
      </c>
      <c r="B34" s="168">
        <v>99.7</v>
      </c>
      <c r="C34" s="168">
        <v>96.2</v>
      </c>
      <c r="D34" s="168">
        <v>100.4</v>
      </c>
      <c r="E34" s="168">
        <v>103.5</v>
      </c>
      <c r="F34" s="135">
        <v>100</v>
      </c>
    </row>
    <row r="35" spans="1:6" x14ac:dyDescent="0.25">
      <c r="A35" s="108" t="s">
        <v>152</v>
      </c>
      <c r="B35" s="168">
        <v>111.1</v>
      </c>
      <c r="C35" s="168">
        <v>121.2</v>
      </c>
      <c r="D35" s="168">
        <v>109.4</v>
      </c>
      <c r="E35" s="135">
        <v>107</v>
      </c>
      <c r="F35" s="168">
        <v>103.2</v>
      </c>
    </row>
    <row r="36" spans="1:6" x14ac:dyDescent="0.25">
      <c r="A36" s="107" t="s">
        <v>58</v>
      </c>
      <c r="B36" s="168">
        <v>100.8</v>
      </c>
      <c r="C36" s="135">
        <v>106</v>
      </c>
      <c r="D36" s="168">
        <v>99.7</v>
      </c>
      <c r="E36" s="168">
        <v>98.5</v>
      </c>
      <c r="F36" s="135">
        <v>100</v>
      </c>
    </row>
    <row r="37" spans="1:6" x14ac:dyDescent="0.25">
      <c r="A37" s="107" t="s">
        <v>59</v>
      </c>
      <c r="B37" s="168">
        <v>102.6</v>
      </c>
      <c r="C37" s="168">
        <v>112.1</v>
      </c>
      <c r="D37" s="168">
        <v>100.2</v>
      </c>
      <c r="E37" s="168">
        <v>103.5</v>
      </c>
      <c r="F37" s="135">
        <v>100</v>
      </c>
    </row>
    <row r="38" spans="1:6" x14ac:dyDescent="0.25">
      <c r="A38" s="107" t="s">
        <v>60</v>
      </c>
      <c r="B38" s="168">
        <v>99.9</v>
      </c>
      <c r="C38" s="168">
        <v>100.5</v>
      </c>
      <c r="D38" s="135">
        <v>100</v>
      </c>
      <c r="E38" s="168">
        <v>96.3</v>
      </c>
      <c r="F38" s="135">
        <v>100</v>
      </c>
    </row>
    <row r="39" spans="1:6" x14ac:dyDescent="0.25">
      <c r="A39" s="350" t="s">
        <v>153</v>
      </c>
      <c r="B39" s="328">
        <v>104.1</v>
      </c>
      <c r="C39" s="147">
        <v>122</v>
      </c>
      <c r="D39" s="328">
        <v>100.1</v>
      </c>
      <c r="E39" s="328">
        <v>102.2</v>
      </c>
      <c r="F39" s="147">
        <v>100</v>
      </c>
    </row>
    <row r="41" spans="1:6" x14ac:dyDescent="0.25">
      <c r="A41" s="678" t="s">
        <v>40</v>
      </c>
      <c r="B41" s="678"/>
      <c r="C41" s="678"/>
      <c r="D41" s="678"/>
      <c r="E41" s="678"/>
      <c r="F41" s="678"/>
    </row>
  </sheetData>
  <mergeCells count="7">
    <mergeCell ref="A41:F41"/>
    <mergeCell ref="A5:F5"/>
    <mergeCell ref="A3:F3"/>
    <mergeCell ref="A1:F1"/>
    <mergeCell ref="A6:A7"/>
    <mergeCell ref="B6:B7"/>
    <mergeCell ref="C6:F6"/>
  </mergeCells>
  <pageMargins left="0.7" right="0.7" top="0.75" bottom="0.75" header="0.3" footer="0.3"/>
  <pageSetup paperSize="9" orientation="portrait" r:id="rId1"/>
  <headerFooter>
    <oddFooter>&amp;C&amp;"Arial,курсив"&amp;K00-042Социально-экономическое положение Тюменской области (кроме 
Ханты-Мансийского автономного округа – Югры и Ямало-Ненецкого автономного округа) 11' 2022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view="pageLayout" zoomScaleNormal="100" workbookViewId="0">
      <selection activeCell="H18" sqref="H18"/>
    </sheetView>
  </sheetViews>
  <sheetFormatPr defaultRowHeight="13.2" x14ac:dyDescent="0.25"/>
  <cols>
    <col min="1" max="1" width="42.109375" customWidth="1"/>
    <col min="2" max="3" width="23.44140625" customWidth="1"/>
  </cols>
  <sheetData>
    <row r="1" spans="1:3" ht="32.4" customHeight="1" x14ac:dyDescent="0.25">
      <c r="A1" s="624" t="s">
        <v>396</v>
      </c>
      <c r="B1" s="624"/>
      <c r="C1" s="624"/>
    </row>
    <row r="2" spans="1:3" ht="11.4" customHeight="1" x14ac:dyDescent="0.2">
      <c r="A2" s="425"/>
      <c r="B2" s="425"/>
      <c r="C2" s="425"/>
    </row>
    <row r="3" spans="1:3" x14ac:dyDescent="0.25">
      <c r="A3" s="666" t="s">
        <v>177</v>
      </c>
      <c r="B3" s="666"/>
      <c r="C3" s="666"/>
    </row>
    <row r="4" spans="1:3" ht="13.2" customHeight="1" x14ac:dyDescent="0.25">
      <c r="A4" s="679"/>
      <c r="B4" s="637" t="s">
        <v>676</v>
      </c>
      <c r="C4" s="423" t="s">
        <v>242</v>
      </c>
    </row>
    <row r="5" spans="1:3" ht="26.4" x14ac:dyDescent="0.25">
      <c r="A5" s="680"/>
      <c r="B5" s="681"/>
      <c r="C5" s="426" t="s">
        <v>677</v>
      </c>
    </row>
    <row r="6" spans="1:3" ht="15" customHeight="1" x14ac:dyDescent="0.25">
      <c r="A6" s="26" t="s">
        <v>243</v>
      </c>
      <c r="B6" s="334">
        <v>106.5</v>
      </c>
      <c r="C6" s="449">
        <v>145.69999999999999</v>
      </c>
    </row>
    <row r="7" spans="1:3" ht="15" customHeight="1" x14ac:dyDescent="0.25">
      <c r="A7" s="26" t="s">
        <v>63</v>
      </c>
      <c r="B7" s="334">
        <v>74.7</v>
      </c>
      <c r="C7" s="449">
        <v>192.3</v>
      </c>
    </row>
    <row r="8" spans="1:3" ht="15" customHeight="1" x14ac:dyDescent="0.25">
      <c r="A8" s="86" t="s">
        <v>401</v>
      </c>
      <c r="B8" s="334">
        <v>73.900000000000006</v>
      </c>
      <c r="C8" s="449">
        <v>193.6</v>
      </c>
    </row>
    <row r="9" spans="1:3" ht="15" customHeight="1" x14ac:dyDescent="0.25">
      <c r="A9" s="30" t="s">
        <v>64</v>
      </c>
      <c r="B9" s="334">
        <v>137</v>
      </c>
      <c r="C9" s="449">
        <v>96.8</v>
      </c>
    </row>
    <row r="10" spans="1:3" ht="15" customHeight="1" x14ac:dyDescent="0.25">
      <c r="A10" s="26" t="s">
        <v>66</v>
      </c>
      <c r="B10" s="334">
        <v>119.3</v>
      </c>
      <c r="C10" s="449">
        <v>139</v>
      </c>
    </row>
    <row r="11" spans="1:3" ht="15" customHeight="1" x14ac:dyDescent="0.25">
      <c r="A11" s="30" t="s">
        <v>67</v>
      </c>
      <c r="B11" s="334">
        <v>109.6</v>
      </c>
      <c r="C11" s="449">
        <v>112.2</v>
      </c>
    </row>
    <row r="12" spans="1:3" ht="15" customHeight="1" x14ac:dyDescent="0.25">
      <c r="A12" s="30" t="s">
        <v>68</v>
      </c>
      <c r="B12" s="377">
        <v>107.5</v>
      </c>
      <c r="C12" s="377">
        <v>106.4</v>
      </c>
    </row>
    <row r="13" spans="1:3" ht="13.2" customHeight="1" x14ac:dyDescent="0.25">
      <c r="A13" s="30" t="s">
        <v>84</v>
      </c>
      <c r="B13" s="377">
        <v>149.80000000000001</v>
      </c>
      <c r="C13" s="377">
        <v>100</v>
      </c>
    </row>
    <row r="14" spans="1:3" ht="52.8" x14ac:dyDescent="0.25">
      <c r="A14" s="31" t="s">
        <v>69</v>
      </c>
      <c r="B14" s="377">
        <v>54.3</v>
      </c>
      <c r="C14" s="377" t="s">
        <v>682</v>
      </c>
    </row>
    <row r="15" spans="1:3" x14ac:dyDescent="0.25">
      <c r="A15" s="30" t="s">
        <v>70</v>
      </c>
      <c r="B15" s="334">
        <v>139.30000000000001</v>
      </c>
      <c r="C15" s="449">
        <v>97.4</v>
      </c>
    </row>
    <row r="16" spans="1:3" x14ac:dyDescent="0.25">
      <c r="A16" s="30" t="s">
        <v>72</v>
      </c>
      <c r="B16" s="377">
        <v>125.3</v>
      </c>
      <c r="C16" s="377">
        <v>149</v>
      </c>
    </row>
    <row r="17" spans="1:3" ht="26.4" x14ac:dyDescent="0.25">
      <c r="A17" s="30" t="s">
        <v>73</v>
      </c>
      <c r="B17" s="377">
        <v>126.2</v>
      </c>
      <c r="C17" s="377">
        <v>123.2</v>
      </c>
    </row>
    <row r="18" spans="1:3" ht="26.4" x14ac:dyDescent="0.25">
      <c r="A18" s="30" t="s">
        <v>74</v>
      </c>
      <c r="B18" s="377">
        <v>99.4</v>
      </c>
      <c r="C18" s="377">
        <v>119.5</v>
      </c>
    </row>
    <row r="19" spans="1:3" ht="26.4" x14ac:dyDescent="0.25">
      <c r="A19" s="30" t="s">
        <v>75</v>
      </c>
      <c r="B19" s="377">
        <v>116.9</v>
      </c>
      <c r="C19" s="377">
        <v>140.9</v>
      </c>
    </row>
    <row r="20" spans="1:3" ht="15" customHeight="1" x14ac:dyDescent="0.25">
      <c r="A20" s="31" t="s">
        <v>86</v>
      </c>
      <c r="B20" s="377">
        <v>71.7</v>
      </c>
      <c r="C20" s="377">
        <v>145.1</v>
      </c>
    </row>
    <row r="21" spans="1:3" ht="26.4" x14ac:dyDescent="0.25">
      <c r="A21" s="30" t="s">
        <v>76</v>
      </c>
      <c r="B21" s="377">
        <v>144.9</v>
      </c>
      <c r="C21" s="377">
        <v>104.5</v>
      </c>
    </row>
    <row r="22" spans="1:3" ht="26.4" x14ac:dyDescent="0.25">
      <c r="A22" s="30" t="s">
        <v>77</v>
      </c>
      <c r="B22" s="377">
        <v>115.2</v>
      </c>
      <c r="C22" s="377">
        <v>104.5</v>
      </c>
    </row>
    <row r="23" spans="1:3" x14ac:dyDescent="0.25">
      <c r="A23" s="30" t="s">
        <v>87</v>
      </c>
      <c r="B23" s="377">
        <v>117.9</v>
      </c>
      <c r="C23" s="377">
        <v>120.8</v>
      </c>
    </row>
    <row r="24" spans="1:3" ht="26.4" x14ac:dyDescent="0.25">
      <c r="A24" s="31" t="s">
        <v>78</v>
      </c>
      <c r="B24" s="377">
        <v>108.7</v>
      </c>
      <c r="C24" s="377">
        <v>107.9</v>
      </c>
    </row>
    <row r="25" spans="1:3" ht="16.2" customHeight="1" x14ac:dyDescent="0.25">
      <c r="A25" s="30" t="s">
        <v>79</v>
      </c>
      <c r="B25" s="377">
        <v>105.1</v>
      </c>
      <c r="C25" s="377">
        <v>131.19999999999999</v>
      </c>
    </row>
    <row r="26" spans="1:3" ht="36.75" customHeight="1" x14ac:dyDescent="0.25">
      <c r="A26" s="174" t="s">
        <v>81</v>
      </c>
      <c r="B26" s="334">
        <v>113</v>
      </c>
      <c r="C26" s="449">
        <v>110.4</v>
      </c>
    </row>
    <row r="27" spans="1:3" ht="40.950000000000003" customHeight="1" x14ac:dyDescent="0.25">
      <c r="A27" s="188" t="s">
        <v>82</v>
      </c>
      <c r="B27" s="450">
        <v>101.1</v>
      </c>
      <c r="C27" s="451">
        <v>96.5</v>
      </c>
    </row>
    <row r="28" spans="1:3" ht="63" customHeight="1" x14ac:dyDescent="0.25">
      <c r="A28" s="678" t="s">
        <v>40</v>
      </c>
      <c r="B28" s="678"/>
      <c r="C28" s="678"/>
    </row>
  </sheetData>
  <mergeCells count="5">
    <mergeCell ref="A1:C1"/>
    <mergeCell ref="A4:A5"/>
    <mergeCell ref="B4:B5"/>
    <mergeCell ref="A28:C28"/>
    <mergeCell ref="A3:C3"/>
  </mergeCells>
  <pageMargins left="0.7" right="0.7" top="0.75" bottom="0.75" header="0.3" footer="0.3"/>
  <pageSetup paperSize="9" orientation="portrait" r:id="rId1"/>
  <headerFooter>
    <oddFooter>&amp;C&amp;"Arial,курсив"&amp;K00-042Социально-экономическое положение Тюменской области (кроме 
Ханты-Мансийского автономного округа – Югры и Ямало-Ненецкого автономного округа) 11'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view="pageLayout" zoomScale="110" zoomScaleNormal="100" zoomScalePageLayoutView="110" workbookViewId="0">
      <selection activeCell="A34" sqref="A34:A37"/>
    </sheetView>
  </sheetViews>
  <sheetFormatPr defaultRowHeight="13.2" x14ac:dyDescent="0.25"/>
  <cols>
    <col min="1" max="1" width="89.33203125" customWidth="1"/>
  </cols>
  <sheetData>
    <row r="1" spans="1:1" x14ac:dyDescent="0.25">
      <c r="A1" s="16" t="s">
        <v>11</v>
      </c>
    </row>
    <row r="2" spans="1:1" ht="12.75" x14ac:dyDescent="0.2">
      <c r="A2" s="9"/>
    </row>
    <row r="3" spans="1:1" ht="66" x14ac:dyDescent="0.25">
      <c r="A3" s="11" t="s">
        <v>436</v>
      </c>
    </row>
    <row r="4" spans="1:1" ht="66" x14ac:dyDescent="0.25">
      <c r="A4" s="11" t="s">
        <v>437</v>
      </c>
    </row>
    <row r="5" spans="1:1" ht="52.8" x14ac:dyDescent="0.25">
      <c r="A5" s="11" t="s">
        <v>438</v>
      </c>
    </row>
    <row r="6" spans="1:1" ht="66" x14ac:dyDescent="0.25">
      <c r="A6" s="11" t="s">
        <v>439</v>
      </c>
    </row>
    <row r="7" spans="1:1" ht="26.4" x14ac:dyDescent="0.25">
      <c r="A7" s="11" t="s">
        <v>440</v>
      </c>
    </row>
    <row r="8" spans="1:1" ht="26.4" x14ac:dyDescent="0.25">
      <c r="A8" s="11" t="s">
        <v>441</v>
      </c>
    </row>
    <row r="9" spans="1:1" ht="12.75" x14ac:dyDescent="0.2">
      <c r="A9" s="9"/>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opLeftCell="A7" zoomScaleNormal="100" workbookViewId="0">
      <selection activeCell="I21" sqref="I21"/>
    </sheetView>
  </sheetViews>
  <sheetFormatPr defaultRowHeight="13.2" x14ac:dyDescent="0.25"/>
  <cols>
    <col min="1" max="1" width="35.44140625" customWidth="1"/>
    <col min="2" max="2" width="17.6640625" customWidth="1"/>
    <col min="3" max="3" width="16.33203125" customWidth="1"/>
    <col min="4" max="4" width="19" customWidth="1"/>
  </cols>
  <sheetData>
    <row r="1" spans="1:4" ht="33" customHeight="1" x14ac:dyDescent="0.25">
      <c r="A1" s="641" t="s">
        <v>383</v>
      </c>
      <c r="B1" s="641"/>
      <c r="C1" s="641"/>
      <c r="D1" s="641"/>
    </row>
    <row r="2" spans="1:4" ht="12.75" customHeight="1" x14ac:dyDescent="0.2">
      <c r="A2" s="52"/>
      <c r="B2" s="22"/>
      <c r="C2" s="22"/>
      <c r="D2" s="22"/>
    </row>
    <row r="3" spans="1:4" x14ac:dyDescent="0.25">
      <c r="A3" s="666" t="s">
        <v>177</v>
      </c>
      <c r="B3" s="666"/>
      <c r="C3" s="666"/>
      <c r="D3" s="666"/>
    </row>
    <row r="4" spans="1:4" x14ac:dyDescent="0.25">
      <c r="A4" s="651"/>
      <c r="B4" s="628" t="s">
        <v>675</v>
      </c>
      <c r="C4" s="682"/>
      <c r="D4" s="665"/>
    </row>
    <row r="5" spans="1:4" ht="39.6" x14ac:dyDescent="0.25">
      <c r="A5" s="652"/>
      <c r="B5" s="423" t="s">
        <v>194</v>
      </c>
      <c r="C5" s="432" t="s">
        <v>576</v>
      </c>
      <c r="D5" s="432" t="s">
        <v>554</v>
      </c>
    </row>
    <row r="6" spans="1:4" ht="26.4" x14ac:dyDescent="0.25">
      <c r="A6" s="74" t="s">
        <v>384</v>
      </c>
      <c r="B6" s="521">
        <v>113.1</v>
      </c>
      <c r="C6" s="164">
        <v>73.900000000000006</v>
      </c>
      <c r="D6" s="521">
        <v>74.3</v>
      </c>
    </row>
    <row r="7" spans="1:4" ht="26.4" x14ac:dyDescent="0.25">
      <c r="A7" s="176" t="s">
        <v>385</v>
      </c>
      <c r="B7" s="521">
        <v>100</v>
      </c>
      <c r="C7" s="164">
        <v>125</v>
      </c>
      <c r="D7" s="521">
        <v>127</v>
      </c>
    </row>
    <row r="8" spans="1:4" ht="26.4" x14ac:dyDescent="0.25">
      <c r="A8" s="176" t="s">
        <v>386</v>
      </c>
      <c r="B8" s="521">
        <v>100</v>
      </c>
      <c r="C8" s="164">
        <v>100</v>
      </c>
      <c r="D8" s="521">
        <v>100</v>
      </c>
    </row>
    <row r="9" spans="1:4" ht="26.4" x14ac:dyDescent="0.25">
      <c r="A9" s="176" t="s">
        <v>387</v>
      </c>
      <c r="B9" s="521">
        <v>100</v>
      </c>
      <c r="C9" s="164">
        <v>107.5</v>
      </c>
      <c r="D9" s="521">
        <v>112.9</v>
      </c>
    </row>
    <row r="10" spans="1:4" ht="52.8" x14ac:dyDescent="0.25">
      <c r="A10" s="176" t="s">
        <v>388</v>
      </c>
      <c r="B10" s="521">
        <v>96.6</v>
      </c>
      <c r="C10" s="164">
        <v>102</v>
      </c>
      <c r="D10" s="521">
        <v>102.5</v>
      </c>
    </row>
    <row r="11" spans="1:4" x14ac:dyDescent="0.25">
      <c r="A11" s="176" t="s">
        <v>389</v>
      </c>
      <c r="B11" s="521">
        <v>98.3</v>
      </c>
      <c r="C11" s="164">
        <v>113.2</v>
      </c>
      <c r="D11" s="521">
        <v>115.4</v>
      </c>
    </row>
    <row r="12" spans="1:4" x14ac:dyDescent="0.25">
      <c r="A12" s="177" t="s">
        <v>390</v>
      </c>
      <c r="B12" s="521">
        <v>97</v>
      </c>
      <c r="C12" s="164">
        <v>89.5</v>
      </c>
      <c r="D12" s="521">
        <v>90.1</v>
      </c>
    </row>
    <row r="13" spans="1:4" ht="26.4" x14ac:dyDescent="0.25">
      <c r="A13" s="177" t="s">
        <v>391</v>
      </c>
      <c r="B13" s="164">
        <v>100.5</v>
      </c>
      <c r="C13" s="164">
        <v>117.7</v>
      </c>
      <c r="D13" s="521">
        <v>117.7</v>
      </c>
    </row>
    <row r="14" spans="1:4" x14ac:dyDescent="0.25">
      <c r="A14" s="177" t="s">
        <v>392</v>
      </c>
      <c r="B14" s="584">
        <v>100</v>
      </c>
      <c r="C14" s="584">
        <v>105.4</v>
      </c>
      <c r="D14" s="584">
        <v>105.4</v>
      </c>
    </row>
    <row r="15" spans="1:4" ht="15" customHeight="1" x14ac:dyDescent="0.25">
      <c r="A15" s="177" t="s">
        <v>393</v>
      </c>
      <c r="B15" s="584">
        <v>92.7</v>
      </c>
      <c r="C15" s="584">
        <v>109.4</v>
      </c>
      <c r="D15" s="584">
        <v>118</v>
      </c>
    </row>
    <row r="16" spans="1:4" ht="26.4" x14ac:dyDescent="0.25">
      <c r="A16" s="177" t="s">
        <v>394</v>
      </c>
      <c r="B16" s="584">
        <v>97.8</v>
      </c>
      <c r="C16" s="584">
        <v>113.2</v>
      </c>
      <c r="D16" s="584">
        <v>114.6</v>
      </c>
    </row>
    <row r="17" spans="1:4" ht="12.75" customHeight="1" x14ac:dyDescent="0.25">
      <c r="A17" s="311" t="s">
        <v>395</v>
      </c>
      <c r="B17" s="585">
        <v>100</v>
      </c>
      <c r="C17" s="585">
        <v>109.7</v>
      </c>
      <c r="D17" s="585">
        <v>109.7</v>
      </c>
    </row>
  </sheetData>
  <mergeCells count="4">
    <mergeCell ref="A4:A5"/>
    <mergeCell ref="A1:D1"/>
    <mergeCell ref="A3:D3"/>
    <mergeCell ref="B4:D4"/>
  </mergeCells>
  <pageMargins left="0.7" right="0.7" top="0.75" bottom="0.75" header="0.3" footer="0.3"/>
  <pageSetup paperSize="9" orientation="portrait" r:id="rId1"/>
  <headerFooter>
    <oddFooter>&amp;C&amp;"Arial,курсив"&amp;K00-042Социально-экономическое положение Тюменской области (кроме 
Ханты-Мансийского автономного округа – Югры и Ямало-Ненецкого автономного округа) 11' 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topLeftCell="A13" zoomScaleNormal="100" workbookViewId="0">
      <selection activeCell="H24" sqref="H24"/>
    </sheetView>
  </sheetViews>
  <sheetFormatPr defaultRowHeight="13.2" x14ac:dyDescent="0.25"/>
  <cols>
    <col min="1" max="1" width="25.6640625" customWidth="1"/>
    <col min="2" max="4" width="20.88671875" customWidth="1"/>
  </cols>
  <sheetData>
    <row r="1" spans="1:4" ht="32.4" customHeight="1" x14ac:dyDescent="0.25">
      <c r="A1" s="683" t="s">
        <v>348</v>
      </c>
      <c r="B1" s="683"/>
      <c r="C1" s="683"/>
      <c r="D1" s="683"/>
    </row>
    <row r="2" spans="1:4" ht="12.75" customHeight="1" x14ac:dyDescent="0.2">
      <c r="A2" s="22"/>
      <c r="B2" s="22"/>
      <c r="C2" s="22"/>
      <c r="D2" s="22"/>
    </row>
    <row r="3" spans="1:4" x14ac:dyDescent="0.25">
      <c r="A3" s="668" t="s">
        <v>171</v>
      </c>
      <c r="B3" s="668"/>
      <c r="C3" s="668"/>
      <c r="D3" s="668"/>
    </row>
    <row r="4" spans="1:4" x14ac:dyDescent="0.25">
      <c r="A4" s="69"/>
      <c r="B4" s="56" t="s">
        <v>159</v>
      </c>
      <c r="C4" s="628" t="s">
        <v>345</v>
      </c>
      <c r="D4" s="629"/>
    </row>
    <row r="5" spans="1:4" ht="13.2" customHeight="1" x14ac:dyDescent="0.25">
      <c r="A5" s="70"/>
      <c r="B5" s="57"/>
      <c r="C5" s="57" t="s">
        <v>346</v>
      </c>
      <c r="D5" s="71" t="s">
        <v>347</v>
      </c>
    </row>
    <row r="6" spans="1:4" x14ac:dyDescent="0.25">
      <c r="A6" s="522" t="s">
        <v>552</v>
      </c>
      <c r="B6" s="385"/>
      <c r="C6" s="385"/>
      <c r="D6" s="385"/>
    </row>
    <row r="7" spans="1:4" x14ac:dyDescent="0.25">
      <c r="A7" s="187" t="s">
        <v>47</v>
      </c>
      <c r="B7" s="329">
        <v>105.5</v>
      </c>
      <c r="C7" s="329">
        <v>100</v>
      </c>
      <c r="D7" s="329">
        <v>107.8</v>
      </c>
    </row>
    <row r="8" spans="1:4" x14ac:dyDescent="0.25">
      <c r="A8" s="187" t="s">
        <v>48</v>
      </c>
      <c r="B8" s="329">
        <v>100.2</v>
      </c>
      <c r="C8" s="329">
        <v>102</v>
      </c>
      <c r="D8" s="329">
        <v>99.5</v>
      </c>
    </row>
    <row r="9" spans="1:4" x14ac:dyDescent="0.25">
      <c r="A9" s="187" t="s">
        <v>49</v>
      </c>
      <c r="B9" s="329">
        <v>100.6</v>
      </c>
      <c r="C9" s="329">
        <v>103.5</v>
      </c>
      <c r="D9" s="329">
        <v>99.5</v>
      </c>
    </row>
    <row r="10" spans="1:4" x14ac:dyDescent="0.25">
      <c r="A10" s="174" t="s">
        <v>150</v>
      </c>
      <c r="B10" s="344">
        <v>105.5</v>
      </c>
      <c r="C10" s="344">
        <v>102.7</v>
      </c>
      <c r="D10" s="329">
        <v>106.7</v>
      </c>
    </row>
    <row r="11" spans="1:4" x14ac:dyDescent="0.25">
      <c r="A11" s="187" t="s">
        <v>51</v>
      </c>
      <c r="B11" s="331">
        <v>98.9</v>
      </c>
      <c r="C11" s="331">
        <v>100.8</v>
      </c>
      <c r="D11" s="333">
        <v>98.1</v>
      </c>
    </row>
    <row r="12" spans="1:4" x14ac:dyDescent="0.25">
      <c r="A12" s="187" t="s">
        <v>52</v>
      </c>
      <c r="B12" s="333">
        <v>93.4</v>
      </c>
      <c r="C12" s="333">
        <v>101.1</v>
      </c>
      <c r="D12" s="333">
        <v>90.1</v>
      </c>
    </row>
    <row r="13" spans="1:4" x14ac:dyDescent="0.25">
      <c r="A13" s="187" t="s">
        <v>53</v>
      </c>
      <c r="B13" s="329">
        <v>102.1</v>
      </c>
      <c r="C13" s="329">
        <v>98.1</v>
      </c>
      <c r="D13" s="334">
        <v>104</v>
      </c>
    </row>
    <row r="14" spans="1:4" x14ac:dyDescent="0.25">
      <c r="A14" s="174" t="s">
        <v>151</v>
      </c>
      <c r="B14" s="334">
        <v>94.3</v>
      </c>
      <c r="C14" s="334">
        <v>100</v>
      </c>
      <c r="D14" s="334">
        <v>91.9</v>
      </c>
    </row>
    <row r="15" spans="1:4" x14ac:dyDescent="0.25">
      <c r="A15" s="187" t="s">
        <v>55</v>
      </c>
      <c r="B15" s="329">
        <v>100.1</v>
      </c>
      <c r="C15" s="329">
        <v>98.8</v>
      </c>
      <c r="D15" s="329">
        <v>100.7</v>
      </c>
    </row>
    <row r="16" spans="1:4" x14ac:dyDescent="0.25">
      <c r="A16" s="187" t="s">
        <v>30</v>
      </c>
      <c r="B16" s="329">
        <v>98.6</v>
      </c>
      <c r="C16" s="329">
        <v>97.1</v>
      </c>
      <c r="D16" s="329">
        <v>99.2</v>
      </c>
    </row>
    <row r="17" spans="1:4" x14ac:dyDescent="0.25">
      <c r="A17" s="187" t="s">
        <v>56</v>
      </c>
      <c r="B17" s="329">
        <v>102.8</v>
      </c>
      <c r="C17" s="334">
        <v>95</v>
      </c>
      <c r="D17" s="334">
        <v>106.2</v>
      </c>
    </row>
    <row r="18" spans="1:4" x14ac:dyDescent="0.25">
      <c r="A18" s="174" t="s">
        <v>152</v>
      </c>
      <c r="B18" s="329">
        <v>101.5</v>
      </c>
      <c r="C18" s="329">
        <v>91.2</v>
      </c>
      <c r="D18" s="329">
        <v>106.1</v>
      </c>
    </row>
    <row r="19" spans="1:4" x14ac:dyDescent="0.25">
      <c r="A19" s="187" t="s">
        <v>58</v>
      </c>
      <c r="B19" s="452">
        <v>100.2</v>
      </c>
      <c r="C19" s="452">
        <v>98.4</v>
      </c>
      <c r="D19" s="453">
        <v>100.8</v>
      </c>
    </row>
    <row r="20" spans="1:4" x14ac:dyDescent="0.25">
      <c r="A20" s="187" t="s">
        <v>59</v>
      </c>
      <c r="B20" s="524">
        <v>100.3</v>
      </c>
      <c r="C20" s="608">
        <v>100.7</v>
      </c>
      <c r="D20" s="525">
        <v>100.1</v>
      </c>
    </row>
    <row r="21" spans="1:4" ht="15" customHeight="1" x14ac:dyDescent="0.25">
      <c r="A21" s="523" t="s">
        <v>31</v>
      </c>
      <c r="B21" s="397"/>
      <c r="C21" s="397"/>
      <c r="D21" s="397"/>
    </row>
    <row r="22" spans="1:4" x14ac:dyDescent="0.25">
      <c r="A22" s="187" t="s">
        <v>47</v>
      </c>
      <c r="B22" s="330">
        <v>100.9</v>
      </c>
      <c r="C22" s="330">
        <v>105.1</v>
      </c>
      <c r="D22" s="330">
        <v>99.5</v>
      </c>
    </row>
    <row r="23" spans="1:4" x14ac:dyDescent="0.25">
      <c r="A23" s="187" t="s">
        <v>48</v>
      </c>
      <c r="B23" s="330">
        <v>100.3</v>
      </c>
      <c r="C23" s="330">
        <v>105.3</v>
      </c>
      <c r="D23" s="330">
        <v>98.6</v>
      </c>
    </row>
    <row r="24" spans="1:4" x14ac:dyDescent="0.25">
      <c r="A24" s="187" t="s">
        <v>49</v>
      </c>
      <c r="B24" s="329">
        <v>101</v>
      </c>
      <c r="C24" s="330">
        <v>92.7</v>
      </c>
      <c r="D24" s="329">
        <v>104</v>
      </c>
    </row>
    <row r="25" spans="1:4" x14ac:dyDescent="0.25">
      <c r="A25" s="174" t="s">
        <v>150</v>
      </c>
      <c r="B25" s="329">
        <v>102.2</v>
      </c>
      <c r="C25" s="329">
        <v>102.5</v>
      </c>
      <c r="D25" s="329">
        <v>102</v>
      </c>
    </row>
    <row r="26" spans="1:4" x14ac:dyDescent="0.25">
      <c r="A26" s="187" t="s">
        <v>51</v>
      </c>
      <c r="B26" s="330">
        <v>108.2</v>
      </c>
      <c r="C26" s="329">
        <v>99</v>
      </c>
      <c r="D26" s="330">
        <v>111.1</v>
      </c>
    </row>
    <row r="27" spans="1:4" x14ac:dyDescent="0.25">
      <c r="A27" s="187" t="s">
        <v>52</v>
      </c>
      <c r="B27" s="330">
        <v>99.7</v>
      </c>
      <c r="C27" s="329">
        <v>101</v>
      </c>
      <c r="D27" s="330">
        <v>99.3</v>
      </c>
    </row>
    <row r="28" spans="1:4" x14ac:dyDescent="0.25">
      <c r="A28" s="187" t="s">
        <v>53</v>
      </c>
      <c r="B28" s="329">
        <v>95</v>
      </c>
      <c r="C28" s="329">
        <v>98</v>
      </c>
      <c r="D28" s="332">
        <v>94.1</v>
      </c>
    </row>
    <row r="29" spans="1:4" x14ac:dyDescent="0.25">
      <c r="A29" s="174" t="s">
        <v>151</v>
      </c>
      <c r="B29" s="329">
        <v>102.4</v>
      </c>
      <c r="C29" s="329">
        <v>98</v>
      </c>
      <c r="D29" s="329">
        <v>103.8</v>
      </c>
    </row>
    <row r="30" spans="1:4" x14ac:dyDescent="0.25">
      <c r="A30" s="187" t="s">
        <v>55</v>
      </c>
      <c r="B30" s="329">
        <v>100</v>
      </c>
      <c r="C30" s="330">
        <v>100.3</v>
      </c>
      <c r="D30" s="330">
        <v>99.9</v>
      </c>
    </row>
    <row r="31" spans="1:4" x14ac:dyDescent="0.25">
      <c r="A31" s="187" t="s">
        <v>30</v>
      </c>
      <c r="B31" s="330">
        <v>99.3</v>
      </c>
      <c r="C31" s="330">
        <v>97.7</v>
      </c>
      <c r="D31" s="330">
        <v>99.8</v>
      </c>
    </row>
    <row r="32" spans="1:4" x14ac:dyDescent="0.25">
      <c r="A32" s="187" t="s">
        <v>56</v>
      </c>
      <c r="B32" s="330">
        <v>102.9</v>
      </c>
      <c r="C32" s="330">
        <v>101.3</v>
      </c>
      <c r="D32" s="330">
        <v>103.4</v>
      </c>
    </row>
    <row r="33" spans="1:4" x14ac:dyDescent="0.25">
      <c r="A33" s="174" t="s">
        <v>152</v>
      </c>
      <c r="B33" s="329">
        <v>102.2</v>
      </c>
      <c r="C33" s="329">
        <v>99.3</v>
      </c>
      <c r="D33" s="329">
        <v>103.1</v>
      </c>
    </row>
    <row r="34" spans="1:4" x14ac:dyDescent="0.25">
      <c r="A34" s="187" t="s">
        <v>58</v>
      </c>
      <c r="B34" s="330">
        <v>103.2</v>
      </c>
      <c r="C34" s="329">
        <v>107</v>
      </c>
      <c r="D34" s="330">
        <v>102.1</v>
      </c>
    </row>
    <row r="35" spans="1:4" x14ac:dyDescent="0.25">
      <c r="A35" s="187" t="s">
        <v>59</v>
      </c>
      <c r="B35" s="330">
        <v>101.3</v>
      </c>
      <c r="C35" s="330">
        <v>102.1</v>
      </c>
      <c r="D35" s="330">
        <v>101.1</v>
      </c>
    </row>
    <row r="36" spans="1:4" x14ac:dyDescent="0.25">
      <c r="A36" s="187" t="s">
        <v>60</v>
      </c>
      <c r="B36" s="329">
        <v>106.5</v>
      </c>
      <c r="C36" s="329">
        <v>109</v>
      </c>
      <c r="D36" s="330">
        <v>105.7</v>
      </c>
    </row>
    <row r="37" spans="1:4" x14ac:dyDescent="0.25">
      <c r="A37" s="188" t="s">
        <v>153</v>
      </c>
      <c r="B37" s="335">
        <v>111.3</v>
      </c>
      <c r="C37" s="335">
        <v>119.1</v>
      </c>
      <c r="D37" s="335">
        <v>109.1</v>
      </c>
    </row>
  </sheetData>
  <mergeCells count="3">
    <mergeCell ref="A3:D3"/>
    <mergeCell ref="A1:D1"/>
    <mergeCell ref="C4:D4"/>
  </mergeCells>
  <pageMargins left="0.7" right="0.7" top="0.75" bottom="0.75" header="0.3" footer="0.3"/>
  <pageSetup paperSize="9" orientation="portrait" r:id="rId1"/>
  <headerFooter>
    <oddFooter>&amp;C&amp;"Arial,курсив"&amp;K00-042Социально-экономическое положение Тюменской области (кроме 
Ханты-Мансийского автономного округа – Югры и Ямало-Ненецкого автономного округа) 11' 2022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zoomScaleNormal="100" workbookViewId="0">
      <selection activeCell="O23" sqref="O23"/>
    </sheetView>
  </sheetViews>
  <sheetFormatPr defaultColWidth="8.88671875" defaultRowHeight="13.2" x14ac:dyDescent="0.25"/>
  <cols>
    <col min="1" max="1" width="17.6640625" style="68" customWidth="1"/>
    <col min="2" max="5" width="17.44140625" style="68" customWidth="1"/>
    <col min="6" max="16384" width="8.88671875" style="68"/>
  </cols>
  <sheetData>
    <row r="1" spans="1:5" ht="27" customHeight="1" x14ac:dyDescent="0.25">
      <c r="A1" s="641" t="s">
        <v>355</v>
      </c>
      <c r="B1" s="641"/>
      <c r="C1" s="641"/>
      <c r="D1" s="641"/>
      <c r="E1" s="641"/>
    </row>
    <row r="2" spans="1:5" ht="12.75" x14ac:dyDescent="0.2">
      <c r="A2" s="222"/>
      <c r="B2" s="72"/>
      <c r="C2" s="72"/>
      <c r="D2" s="72"/>
      <c r="E2" s="72"/>
    </row>
    <row r="3" spans="1:5" x14ac:dyDescent="0.25">
      <c r="A3" s="684" t="s">
        <v>171</v>
      </c>
      <c r="B3" s="684"/>
      <c r="C3" s="684"/>
      <c r="D3" s="684"/>
      <c r="E3" s="684"/>
    </row>
    <row r="4" spans="1:5" ht="12.6" customHeight="1" x14ac:dyDescent="0.25">
      <c r="A4" s="74"/>
      <c r="B4" s="220" t="s">
        <v>353</v>
      </c>
      <c r="C4" s="647" t="s">
        <v>349</v>
      </c>
      <c r="D4" s="685"/>
      <c r="E4" s="686"/>
    </row>
    <row r="5" spans="1:5" ht="66" customHeight="1" x14ac:dyDescent="0.25">
      <c r="A5" s="75"/>
      <c r="B5" s="221" t="s">
        <v>354</v>
      </c>
      <c r="C5" s="221" t="s">
        <v>350</v>
      </c>
      <c r="D5" s="221" t="s">
        <v>351</v>
      </c>
      <c r="E5" s="18" t="s">
        <v>352</v>
      </c>
    </row>
    <row r="6" spans="1:5" ht="20.399999999999999" customHeight="1" x14ac:dyDescent="0.25">
      <c r="A6" s="522" t="s">
        <v>552</v>
      </c>
      <c r="B6" s="385"/>
      <c r="C6" s="385"/>
      <c r="D6" s="385"/>
      <c r="E6" s="385"/>
    </row>
    <row r="7" spans="1:5" ht="13.5" customHeight="1" x14ac:dyDescent="0.25">
      <c r="A7" s="187" t="s">
        <v>47</v>
      </c>
      <c r="B7" s="236">
        <v>101</v>
      </c>
      <c r="C7" s="236">
        <v>100.4</v>
      </c>
      <c r="D7" s="236">
        <v>102.2</v>
      </c>
      <c r="E7" s="236">
        <v>100.8</v>
      </c>
    </row>
    <row r="8" spans="1:5" ht="13.5" customHeight="1" x14ac:dyDescent="0.25">
      <c r="A8" s="187" t="s">
        <v>48</v>
      </c>
      <c r="B8" s="236">
        <v>100.3</v>
      </c>
      <c r="C8" s="236">
        <v>100.3</v>
      </c>
      <c r="D8" s="121">
        <v>101.4</v>
      </c>
      <c r="E8" s="164">
        <v>96.5</v>
      </c>
    </row>
    <row r="9" spans="1:5" ht="13.5" customHeight="1" x14ac:dyDescent="0.25">
      <c r="A9" s="187" t="s">
        <v>49</v>
      </c>
      <c r="B9" s="164">
        <v>104.7</v>
      </c>
      <c r="C9" s="236">
        <v>101.3</v>
      </c>
      <c r="D9" s="236">
        <v>113.6</v>
      </c>
      <c r="E9" s="236">
        <v>100.5</v>
      </c>
    </row>
    <row r="10" spans="1:5" ht="13.5" customHeight="1" x14ac:dyDescent="0.25">
      <c r="A10" s="174" t="s">
        <v>150</v>
      </c>
      <c r="B10" s="164">
        <v>106.1</v>
      </c>
      <c r="C10" s="164">
        <v>102.1</v>
      </c>
      <c r="D10" s="164">
        <v>117.9</v>
      </c>
      <c r="E10" s="164">
        <v>97.8</v>
      </c>
    </row>
    <row r="11" spans="1:5" ht="13.5" customHeight="1" x14ac:dyDescent="0.25">
      <c r="A11" s="187" t="s">
        <v>51</v>
      </c>
      <c r="B11" s="164">
        <v>100.9</v>
      </c>
      <c r="C11" s="164">
        <v>100.4</v>
      </c>
      <c r="D11" s="262">
        <v>102.4</v>
      </c>
      <c r="E11" s="164">
        <v>99.9</v>
      </c>
    </row>
    <row r="12" spans="1:5" ht="13.5" customHeight="1" x14ac:dyDescent="0.25">
      <c r="A12" s="187" t="s">
        <v>52</v>
      </c>
      <c r="B12" s="262">
        <v>100.5</v>
      </c>
      <c r="C12" s="262">
        <v>99.9</v>
      </c>
      <c r="D12" s="262">
        <v>102.3</v>
      </c>
      <c r="E12" s="262">
        <v>98.9</v>
      </c>
    </row>
    <row r="13" spans="1:5" ht="13.5" customHeight="1" x14ac:dyDescent="0.25">
      <c r="A13" s="187" t="s">
        <v>53</v>
      </c>
      <c r="B13" s="164">
        <v>99.9</v>
      </c>
      <c r="C13" s="164">
        <v>100</v>
      </c>
      <c r="D13" s="262">
        <v>99.4</v>
      </c>
      <c r="E13" s="164">
        <v>100.4</v>
      </c>
    </row>
    <row r="14" spans="1:5" ht="13.5" customHeight="1" x14ac:dyDescent="0.25">
      <c r="A14" s="174" t="s">
        <v>151</v>
      </c>
      <c r="B14" s="164">
        <v>101.3</v>
      </c>
      <c r="C14" s="164">
        <v>100.4</v>
      </c>
      <c r="D14" s="164">
        <v>104.1</v>
      </c>
      <c r="E14" s="164">
        <v>99.2</v>
      </c>
    </row>
    <row r="15" spans="1:5" ht="13.5" customHeight="1" x14ac:dyDescent="0.25">
      <c r="A15" s="187" t="s">
        <v>55</v>
      </c>
      <c r="B15" s="234">
        <v>100.3</v>
      </c>
      <c r="C15" s="234">
        <v>100.1</v>
      </c>
      <c r="D15" s="406">
        <v>101</v>
      </c>
      <c r="E15" s="312">
        <v>100.1</v>
      </c>
    </row>
    <row r="16" spans="1:5" ht="13.5" customHeight="1" x14ac:dyDescent="0.25">
      <c r="A16" s="187" t="s">
        <v>30</v>
      </c>
      <c r="B16" s="234">
        <v>100.3</v>
      </c>
      <c r="C16" s="234">
        <v>100.4</v>
      </c>
      <c r="D16" s="234">
        <v>100.4</v>
      </c>
      <c r="E16" s="312">
        <v>99.5</v>
      </c>
    </row>
    <row r="17" spans="1:5" ht="13.5" customHeight="1" x14ac:dyDescent="0.25">
      <c r="A17" s="201" t="s">
        <v>56</v>
      </c>
      <c r="B17" s="367">
        <v>99.8</v>
      </c>
      <c r="C17" s="367">
        <v>99.6</v>
      </c>
      <c r="D17" s="367">
        <v>100.1</v>
      </c>
      <c r="E17" s="367">
        <v>100.6</v>
      </c>
    </row>
    <row r="18" spans="1:5" ht="13.5" customHeight="1" x14ac:dyDescent="0.25">
      <c r="A18" s="368" t="s">
        <v>152</v>
      </c>
      <c r="B18" s="367">
        <v>100.5</v>
      </c>
      <c r="C18" s="367">
        <v>100.1</v>
      </c>
      <c r="D18" s="367">
        <v>101.4</v>
      </c>
      <c r="E18" s="367">
        <v>100.1</v>
      </c>
    </row>
    <row r="19" spans="1:5" ht="13.5" customHeight="1" x14ac:dyDescent="0.25">
      <c r="A19" s="201" t="s">
        <v>58</v>
      </c>
      <c r="B19" s="367">
        <v>100.5</v>
      </c>
      <c r="C19" s="454">
        <v>100.6</v>
      </c>
      <c r="D19" s="454">
        <v>100.3</v>
      </c>
      <c r="E19" s="454">
        <v>100.5</v>
      </c>
    </row>
    <row r="20" spans="1:5" ht="13.5" customHeight="1" x14ac:dyDescent="0.25">
      <c r="A20" s="201" t="s">
        <v>59</v>
      </c>
      <c r="B20" s="367">
        <v>100.2</v>
      </c>
      <c r="C20" s="454">
        <v>100.1</v>
      </c>
      <c r="D20" s="454">
        <v>100.4</v>
      </c>
      <c r="E20" s="454">
        <v>100</v>
      </c>
    </row>
    <row r="21" spans="1:5" ht="21" customHeight="1" x14ac:dyDescent="0.25">
      <c r="A21" s="523" t="s">
        <v>31</v>
      </c>
      <c r="B21" s="407"/>
      <c r="C21" s="407"/>
      <c r="D21" s="407"/>
      <c r="E21" s="407"/>
    </row>
    <row r="22" spans="1:5" ht="13.5" customHeight="1" x14ac:dyDescent="0.25">
      <c r="A22" s="187" t="s">
        <v>47</v>
      </c>
      <c r="B22" s="121">
        <v>99.9</v>
      </c>
      <c r="C22" s="190">
        <v>99.9</v>
      </c>
      <c r="D22" s="120">
        <v>100.4</v>
      </c>
      <c r="E22" s="121">
        <v>98.1</v>
      </c>
    </row>
    <row r="23" spans="1:5" ht="13.5" customHeight="1" x14ac:dyDescent="0.25">
      <c r="A23" s="187" t="s">
        <v>48</v>
      </c>
      <c r="B23" s="121">
        <v>100.1</v>
      </c>
      <c r="C23" s="190">
        <v>99.8</v>
      </c>
      <c r="D23" s="120">
        <v>100.4</v>
      </c>
      <c r="E23" s="121">
        <v>102.5</v>
      </c>
    </row>
    <row r="24" spans="1:5" ht="13.5" customHeight="1" x14ac:dyDescent="0.25">
      <c r="A24" s="187" t="s">
        <v>49</v>
      </c>
      <c r="B24" s="121">
        <v>100.8</v>
      </c>
      <c r="C24" s="190">
        <v>101.2</v>
      </c>
      <c r="D24" s="120">
        <v>100.3</v>
      </c>
      <c r="E24" s="121">
        <v>98.4</v>
      </c>
    </row>
    <row r="25" spans="1:5" ht="13.5" customHeight="1" x14ac:dyDescent="0.25">
      <c r="A25" s="174" t="s">
        <v>150</v>
      </c>
      <c r="B25" s="121">
        <v>100.8</v>
      </c>
      <c r="C25" s="164">
        <v>100.9</v>
      </c>
      <c r="D25" s="121">
        <v>101</v>
      </c>
      <c r="E25" s="121">
        <v>98.9</v>
      </c>
    </row>
    <row r="26" spans="1:5" ht="13.5" customHeight="1" x14ac:dyDescent="0.25">
      <c r="A26" s="187" t="s">
        <v>51</v>
      </c>
      <c r="B26" s="121">
        <v>101.1</v>
      </c>
      <c r="C26" s="164">
        <v>100.9</v>
      </c>
      <c r="D26" s="120">
        <v>101.2</v>
      </c>
      <c r="E26" s="121">
        <v>102.8</v>
      </c>
    </row>
    <row r="27" spans="1:5" ht="13.5" customHeight="1" x14ac:dyDescent="0.25">
      <c r="A27" s="187" t="s">
        <v>52</v>
      </c>
      <c r="B27" s="121">
        <v>99.7</v>
      </c>
      <c r="C27" s="164">
        <v>99.3</v>
      </c>
      <c r="D27" s="120">
        <v>99.6</v>
      </c>
      <c r="E27" s="121">
        <v>103.7</v>
      </c>
    </row>
    <row r="28" spans="1:5" ht="13.5" customHeight="1" x14ac:dyDescent="0.25">
      <c r="A28" s="187" t="s">
        <v>53</v>
      </c>
      <c r="B28" s="121">
        <v>101.8</v>
      </c>
      <c r="C28" s="164">
        <v>102.8</v>
      </c>
      <c r="D28" s="190">
        <v>99.7</v>
      </c>
      <c r="E28" s="121">
        <v>98.2</v>
      </c>
    </row>
    <row r="29" spans="1:5" ht="13.5" customHeight="1" x14ac:dyDescent="0.25">
      <c r="A29" s="174" t="s">
        <v>151</v>
      </c>
      <c r="B29" s="121">
        <v>102.6</v>
      </c>
      <c r="C29" s="164">
        <v>103</v>
      </c>
      <c r="D29" s="121">
        <v>100.4</v>
      </c>
      <c r="E29" s="121">
        <v>104.7</v>
      </c>
    </row>
    <row r="30" spans="1:5" ht="13.5" customHeight="1" x14ac:dyDescent="0.25">
      <c r="A30" s="187" t="s">
        <v>55</v>
      </c>
      <c r="B30" s="121">
        <v>101.2</v>
      </c>
      <c r="C30" s="164">
        <v>101.1</v>
      </c>
      <c r="D30" s="120">
        <v>101.3</v>
      </c>
      <c r="E30" s="121">
        <v>101.8</v>
      </c>
    </row>
    <row r="31" spans="1:5" ht="13.5" customHeight="1" x14ac:dyDescent="0.25">
      <c r="A31" s="187" t="s">
        <v>30</v>
      </c>
      <c r="B31" s="121">
        <v>101.6</v>
      </c>
      <c r="C31" s="164">
        <v>102.3</v>
      </c>
      <c r="D31" s="120">
        <v>100.1</v>
      </c>
      <c r="E31" s="121">
        <v>99.7</v>
      </c>
    </row>
    <row r="32" spans="1:5" ht="13.5" customHeight="1" x14ac:dyDescent="0.25">
      <c r="A32" s="187" t="s">
        <v>56</v>
      </c>
      <c r="B32" s="121">
        <v>100.6</v>
      </c>
      <c r="C32" s="164">
        <v>100.7</v>
      </c>
      <c r="D32" s="120">
        <v>100.2</v>
      </c>
      <c r="E32" s="121">
        <v>100.7</v>
      </c>
    </row>
    <row r="33" spans="1:5" ht="13.5" customHeight="1" x14ac:dyDescent="0.25">
      <c r="A33" s="174" t="s">
        <v>152</v>
      </c>
      <c r="B33" s="121">
        <v>103.5</v>
      </c>
      <c r="C33" s="164">
        <v>104.2</v>
      </c>
      <c r="D33" s="121">
        <v>101.6</v>
      </c>
      <c r="E33" s="121">
        <v>102.2</v>
      </c>
    </row>
    <row r="34" spans="1:5" ht="13.5" customHeight="1" x14ac:dyDescent="0.25">
      <c r="A34" s="187" t="s">
        <v>58</v>
      </c>
      <c r="B34" s="121">
        <v>100.8</v>
      </c>
      <c r="C34" s="164">
        <v>101</v>
      </c>
      <c r="D34" s="121">
        <v>100</v>
      </c>
      <c r="E34" s="121">
        <v>100.2</v>
      </c>
    </row>
    <row r="35" spans="1:5" ht="13.5" customHeight="1" x14ac:dyDescent="0.25">
      <c r="A35" s="187" t="s">
        <v>59</v>
      </c>
      <c r="B35" s="121">
        <v>100.9</v>
      </c>
      <c r="C35" s="164">
        <v>101</v>
      </c>
      <c r="D35" s="120">
        <v>100.6</v>
      </c>
      <c r="E35" s="121">
        <v>100.2</v>
      </c>
    </row>
    <row r="36" spans="1:5" ht="13.5" customHeight="1" x14ac:dyDescent="0.25">
      <c r="A36" s="187" t="s">
        <v>60</v>
      </c>
      <c r="B36" s="121">
        <v>100.8</v>
      </c>
      <c r="C36" s="164">
        <v>100.9</v>
      </c>
      <c r="D36" s="120">
        <v>100.7</v>
      </c>
      <c r="E36" s="121">
        <v>100.4</v>
      </c>
    </row>
    <row r="37" spans="1:5" ht="13.5" customHeight="1" x14ac:dyDescent="0.25">
      <c r="A37" s="188" t="s">
        <v>153</v>
      </c>
      <c r="B37" s="142">
        <v>102.5</v>
      </c>
      <c r="C37" s="408">
        <v>103</v>
      </c>
      <c r="D37" s="142">
        <v>101.4</v>
      </c>
      <c r="E37" s="142">
        <v>100.8</v>
      </c>
    </row>
    <row r="39" spans="1:5" x14ac:dyDescent="0.25">
      <c r="A39" s="678"/>
      <c r="B39" s="678"/>
      <c r="C39" s="678"/>
    </row>
    <row r="40" spans="1:5" ht="16.2" customHeight="1" x14ac:dyDescent="0.25"/>
  </sheetData>
  <mergeCells count="4">
    <mergeCell ref="A39:C39"/>
    <mergeCell ref="A3:E3"/>
    <mergeCell ref="A1:E1"/>
    <mergeCell ref="C4:E4"/>
  </mergeCells>
  <pageMargins left="0.7" right="0.7" top="0.75" bottom="0.75" header="0.3" footer="0.3"/>
  <pageSetup paperSize="9" orientation="portrait" r:id="rId1"/>
  <headerFooter>
    <oddFooter>&amp;C&amp;"Arial,курсив"&amp;K00-042Социально-экономическое положение Тюменской области (кроме 
Ханты-Мансийского автономного округа – Югры и Ямало-Ненецкого автономного округа) 11' 2022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workbookViewId="0">
      <selection activeCell="N26" sqref="N26"/>
    </sheetView>
  </sheetViews>
  <sheetFormatPr defaultColWidth="8.88671875" defaultRowHeight="13.2" x14ac:dyDescent="0.25"/>
  <cols>
    <col min="1" max="1" width="16.6640625" style="68" customWidth="1"/>
    <col min="2" max="3" width="13.6640625" style="68" customWidth="1"/>
    <col min="4" max="4" width="15.33203125" style="68" customWidth="1"/>
    <col min="5" max="5" width="16" style="68" customWidth="1"/>
    <col min="6" max="6" width="13.5546875" style="68" customWidth="1"/>
    <col min="7" max="16384" width="8.88671875" style="68"/>
  </cols>
  <sheetData>
    <row r="1" spans="1:6" ht="27" customHeight="1" x14ac:dyDescent="0.25">
      <c r="A1" s="641" t="s">
        <v>602</v>
      </c>
      <c r="B1" s="641"/>
      <c r="C1" s="641"/>
      <c r="D1" s="641"/>
      <c r="E1" s="641"/>
      <c r="F1" s="641"/>
    </row>
    <row r="2" spans="1:6" ht="12.75" x14ac:dyDescent="0.2">
      <c r="A2" s="364"/>
      <c r="B2" s="72"/>
      <c r="C2" s="72"/>
      <c r="D2" s="72"/>
      <c r="E2" s="72"/>
    </row>
    <row r="3" spans="1:6" x14ac:dyDescent="0.25">
      <c r="A3" s="674" t="s">
        <v>171</v>
      </c>
      <c r="B3" s="674"/>
      <c r="C3" s="674"/>
      <c r="D3" s="674"/>
      <c r="E3" s="674"/>
      <c r="F3" s="674"/>
    </row>
    <row r="4" spans="1:6" ht="12.6" customHeight="1" x14ac:dyDescent="0.25">
      <c r="A4" s="74"/>
      <c r="B4" s="363" t="s">
        <v>159</v>
      </c>
      <c r="C4" s="647" t="s">
        <v>361</v>
      </c>
      <c r="D4" s="685"/>
      <c r="E4" s="685"/>
      <c r="F4" s="686"/>
    </row>
    <row r="5" spans="1:6" ht="30.6" customHeight="1" x14ac:dyDescent="0.25">
      <c r="A5" s="75"/>
      <c r="B5" s="387"/>
      <c r="C5" s="387" t="s">
        <v>357</v>
      </c>
      <c r="D5" s="93" t="s">
        <v>358</v>
      </c>
      <c r="E5" s="356" t="s">
        <v>359</v>
      </c>
      <c r="F5" s="386" t="s">
        <v>360</v>
      </c>
    </row>
    <row r="6" spans="1:6" ht="13.5" customHeight="1" x14ac:dyDescent="0.25">
      <c r="A6" s="526" t="s">
        <v>552</v>
      </c>
      <c r="B6" s="385"/>
      <c r="C6" s="385"/>
      <c r="D6" s="385"/>
      <c r="E6" s="385"/>
      <c r="F6" s="385"/>
    </row>
    <row r="7" spans="1:6" ht="13.5" customHeight="1" x14ac:dyDescent="0.25">
      <c r="A7" s="187" t="s">
        <v>47</v>
      </c>
      <c r="B7" s="135">
        <v>104.4</v>
      </c>
      <c r="C7" s="135" t="s">
        <v>548</v>
      </c>
      <c r="D7" s="135">
        <v>108.4</v>
      </c>
      <c r="E7" s="135">
        <v>104.3</v>
      </c>
      <c r="F7" s="189">
        <v>100</v>
      </c>
    </row>
    <row r="8" spans="1:6" ht="13.5" customHeight="1" x14ac:dyDescent="0.25">
      <c r="A8" s="187" t="s">
        <v>48</v>
      </c>
      <c r="B8" s="135">
        <v>100</v>
      </c>
      <c r="C8" s="135" t="s">
        <v>548</v>
      </c>
      <c r="D8" s="135">
        <v>99</v>
      </c>
      <c r="E8" s="135">
        <v>100</v>
      </c>
      <c r="F8" s="135">
        <v>100</v>
      </c>
    </row>
    <row r="9" spans="1:6" ht="13.5" customHeight="1" x14ac:dyDescent="0.25">
      <c r="A9" s="187" t="s">
        <v>49</v>
      </c>
      <c r="B9" s="135">
        <v>100</v>
      </c>
      <c r="C9" s="135" t="s">
        <v>548</v>
      </c>
      <c r="D9" s="135">
        <v>100.5</v>
      </c>
      <c r="E9" s="135">
        <v>100</v>
      </c>
      <c r="F9" s="189">
        <v>100</v>
      </c>
    </row>
    <row r="10" spans="1:6" ht="13.5" customHeight="1" x14ac:dyDescent="0.25">
      <c r="A10" s="174" t="s">
        <v>150</v>
      </c>
      <c r="B10" s="135">
        <v>104.4</v>
      </c>
      <c r="C10" s="135" t="s">
        <v>548</v>
      </c>
      <c r="D10" s="135">
        <v>107.8</v>
      </c>
      <c r="E10" s="135">
        <v>104.3</v>
      </c>
      <c r="F10" s="135">
        <v>100</v>
      </c>
    </row>
    <row r="11" spans="1:6" ht="13.5" customHeight="1" x14ac:dyDescent="0.25">
      <c r="A11" s="187" t="s">
        <v>51</v>
      </c>
      <c r="B11" s="135">
        <v>100</v>
      </c>
      <c r="C11" s="135" t="s">
        <v>548</v>
      </c>
      <c r="D11" s="135">
        <v>101</v>
      </c>
      <c r="E11" s="135">
        <v>100</v>
      </c>
      <c r="F11" s="189">
        <v>100</v>
      </c>
    </row>
    <row r="12" spans="1:6" ht="13.5" customHeight="1" x14ac:dyDescent="0.25">
      <c r="A12" s="187" t="s">
        <v>52</v>
      </c>
      <c r="B12" s="135">
        <v>100.2</v>
      </c>
      <c r="C12" s="135" t="s">
        <v>548</v>
      </c>
      <c r="D12" s="135">
        <v>101.5</v>
      </c>
      <c r="E12" s="135">
        <v>100</v>
      </c>
      <c r="F12" s="189">
        <v>107.4</v>
      </c>
    </row>
    <row r="13" spans="1:6" ht="13.5" customHeight="1" x14ac:dyDescent="0.25">
      <c r="A13" s="187" t="s">
        <v>53</v>
      </c>
      <c r="B13" s="135">
        <v>100</v>
      </c>
      <c r="C13" s="135" t="s">
        <v>548</v>
      </c>
      <c r="D13" s="189">
        <v>98.8</v>
      </c>
      <c r="E13" s="135">
        <v>100</v>
      </c>
      <c r="F13" s="189">
        <v>100.4</v>
      </c>
    </row>
    <row r="14" spans="1:6" ht="13.5" customHeight="1" x14ac:dyDescent="0.25">
      <c r="A14" s="174" t="s">
        <v>151</v>
      </c>
      <c r="B14" s="135">
        <v>100.2</v>
      </c>
      <c r="C14" s="135" t="s">
        <v>548</v>
      </c>
      <c r="D14" s="135">
        <v>101.3</v>
      </c>
      <c r="E14" s="135">
        <v>100</v>
      </c>
      <c r="F14" s="189">
        <v>107.9</v>
      </c>
    </row>
    <row r="15" spans="1:6" ht="13.5" customHeight="1" x14ac:dyDescent="0.25">
      <c r="A15" s="187" t="s">
        <v>55</v>
      </c>
      <c r="B15" s="135">
        <v>100</v>
      </c>
      <c r="C15" s="384" t="s">
        <v>548</v>
      </c>
      <c r="D15" s="135">
        <v>100.9</v>
      </c>
      <c r="E15" s="135">
        <v>100</v>
      </c>
      <c r="F15" s="230">
        <v>100.3</v>
      </c>
    </row>
    <row r="16" spans="1:6" ht="13.5" customHeight="1" x14ac:dyDescent="0.25">
      <c r="A16" s="274" t="s">
        <v>30</v>
      </c>
      <c r="B16" s="135">
        <v>100.1</v>
      </c>
      <c r="C16" s="384" t="s">
        <v>548</v>
      </c>
      <c r="D16" s="135">
        <v>101.6</v>
      </c>
      <c r="E16" s="135">
        <v>100</v>
      </c>
      <c r="F16" s="230">
        <v>99.8</v>
      </c>
    </row>
    <row r="17" spans="1:6" ht="13.5" customHeight="1" x14ac:dyDescent="0.25">
      <c r="A17" s="187" t="s">
        <v>56</v>
      </c>
      <c r="B17" s="135">
        <v>100</v>
      </c>
      <c r="C17" s="384" t="s">
        <v>548</v>
      </c>
      <c r="D17" s="135">
        <v>100</v>
      </c>
      <c r="E17" s="135">
        <v>100</v>
      </c>
      <c r="F17" s="230">
        <v>99.9</v>
      </c>
    </row>
    <row r="18" spans="1:6" ht="13.5" customHeight="1" x14ac:dyDescent="0.25">
      <c r="A18" s="296" t="s">
        <v>152</v>
      </c>
      <c r="B18" s="135">
        <v>100.1</v>
      </c>
      <c r="C18" s="384" t="s">
        <v>548</v>
      </c>
      <c r="D18" s="135">
        <v>102.3</v>
      </c>
      <c r="E18" s="135">
        <v>100</v>
      </c>
      <c r="F18" s="237">
        <v>100</v>
      </c>
    </row>
    <row r="19" spans="1:6" ht="13.5" customHeight="1" x14ac:dyDescent="0.25">
      <c r="A19" s="274" t="s">
        <v>58</v>
      </c>
      <c r="B19" s="135">
        <v>100</v>
      </c>
      <c r="C19" s="384" t="s">
        <v>548</v>
      </c>
      <c r="D19" s="135">
        <v>100</v>
      </c>
      <c r="E19" s="135">
        <v>100</v>
      </c>
      <c r="F19" s="237">
        <v>100</v>
      </c>
    </row>
    <row r="20" spans="1:6" ht="13.5" customHeight="1" x14ac:dyDescent="0.25">
      <c r="A20" s="274" t="s">
        <v>59</v>
      </c>
      <c r="B20" s="135">
        <v>99.9</v>
      </c>
      <c r="C20" s="384" t="s">
        <v>548</v>
      </c>
      <c r="D20" s="189">
        <v>98.4</v>
      </c>
      <c r="E20" s="238">
        <v>100</v>
      </c>
      <c r="F20" s="237">
        <v>100</v>
      </c>
    </row>
    <row r="21" spans="1:6" ht="13.5" customHeight="1" x14ac:dyDescent="0.25">
      <c r="A21" s="523" t="s">
        <v>31</v>
      </c>
      <c r="B21" s="403"/>
      <c r="C21" s="403"/>
      <c r="D21" s="403"/>
      <c r="E21" s="403"/>
      <c r="F21" s="403"/>
    </row>
    <row r="22" spans="1:6" ht="13.5" customHeight="1" x14ac:dyDescent="0.25">
      <c r="A22" s="274" t="s">
        <v>47</v>
      </c>
      <c r="B22" s="243">
        <v>103.5</v>
      </c>
      <c r="C22" s="237" t="s">
        <v>548</v>
      </c>
      <c r="D22" s="237">
        <v>100</v>
      </c>
      <c r="E22" s="243">
        <v>103.6</v>
      </c>
      <c r="F22" s="237">
        <v>100</v>
      </c>
    </row>
    <row r="23" spans="1:6" ht="13.5" customHeight="1" x14ac:dyDescent="0.25">
      <c r="A23" s="274" t="s">
        <v>48</v>
      </c>
      <c r="B23" s="237">
        <v>100</v>
      </c>
      <c r="C23" s="237" t="s">
        <v>548</v>
      </c>
      <c r="D23" s="237">
        <v>100</v>
      </c>
      <c r="E23" s="237">
        <v>100</v>
      </c>
      <c r="F23" s="237">
        <v>100</v>
      </c>
    </row>
    <row r="24" spans="1:6" ht="13.5" customHeight="1" x14ac:dyDescent="0.25">
      <c r="A24" s="274" t="s">
        <v>49</v>
      </c>
      <c r="B24" s="237">
        <v>100</v>
      </c>
      <c r="C24" s="237" t="s">
        <v>548</v>
      </c>
      <c r="D24" s="237">
        <v>100</v>
      </c>
      <c r="E24" s="237">
        <v>100</v>
      </c>
      <c r="F24" s="237">
        <v>100</v>
      </c>
    </row>
    <row r="25" spans="1:6" ht="13.5" customHeight="1" x14ac:dyDescent="0.25">
      <c r="A25" s="296" t="s">
        <v>150</v>
      </c>
      <c r="B25" s="237">
        <v>103.5</v>
      </c>
      <c r="C25" s="237" t="s">
        <v>548</v>
      </c>
      <c r="D25" s="237">
        <v>100</v>
      </c>
      <c r="E25" s="237">
        <v>103.6</v>
      </c>
      <c r="F25" s="237">
        <v>100</v>
      </c>
    </row>
    <row r="26" spans="1:6" ht="13.5" customHeight="1" x14ac:dyDescent="0.25">
      <c r="A26" s="274" t="s">
        <v>51</v>
      </c>
      <c r="B26" s="237">
        <v>100</v>
      </c>
      <c r="C26" s="237" t="s">
        <v>548</v>
      </c>
      <c r="D26" s="237">
        <v>97</v>
      </c>
      <c r="E26" s="237">
        <v>100</v>
      </c>
      <c r="F26" s="237">
        <v>100</v>
      </c>
    </row>
    <row r="27" spans="1:6" ht="13.5" customHeight="1" x14ac:dyDescent="0.25">
      <c r="A27" s="274" t="s">
        <v>52</v>
      </c>
      <c r="B27" s="237">
        <v>100</v>
      </c>
      <c r="C27" s="237" t="s">
        <v>548</v>
      </c>
      <c r="D27" s="237">
        <v>100.8</v>
      </c>
      <c r="E27" s="237">
        <v>100</v>
      </c>
      <c r="F27" s="237">
        <v>100</v>
      </c>
    </row>
    <row r="28" spans="1:6" ht="13.5" customHeight="1" x14ac:dyDescent="0.25">
      <c r="A28" s="274" t="s">
        <v>53</v>
      </c>
      <c r="B28" s="237">
        <v>100</v>
      </c>
      <c r="C28" s="237" t="s">
        <v>548</v>
      </c>
      <c r="D28" s="298">
        <v>100</v>
      </c>
      <c r="E28" s="237">
        <v>100</v>
      </c>
      <c r="F28" s="237">
        <v>99.5</v>
      </c>
    </row>
    <row r="29" spans="1:6" ht="13.5" customHeight="1" x14ac:dyDescent="0.25">
      <c r="A29" s="296" t="s">
        <v>151</v>
      </c>
      <c r="B29" s="237">
        <v>99.9</v>
      </c>
      <c r="C29" s="237" t="s">
        <v>548</v>
      </c>
      <c r="D29" s="237">
        <v>97.5</v>
      </c>
      <c r="E29" s="237">
        <v>100</v>
      </c>
      <c r="F29" s="237">
        <v>99.8</v>
      </c>
    </row>
    <row r="30" spans="1:6" ht="13.5" customHeight="1" x14ac:dyDescent="0.25">
      <c r="A30" s="274" t="s">
        <v>55</v>
      </c>
      <c r="B30" s="237">
        <v>100</v>
      </c>
      <c r="C30" s="237" t="s">
        <v>548</v>
      </c>
      <c r="D30" s="237">
        <v>100</v>
      </c>
      <c r="E30" s="237">
        <v>100</v>
      </c>
      <c r="F30" s="237">
        <v>100</v>
      </c>
    </row>
    <row r="31" spans="1:6" ht="13.5" customHeight="1" x14ac:dyDescent="0.25">
      <c r="A31" s="274" t="s">
        <v>30</v>
      </c>
      <c r="B31" s="237">
        <v>100</v>
      </c>
      <c r="C31" s="237" t="s">
        <v>548</v>
      </c>
      <c r="D31" s="237">
        <v>100</v>
      </c>
      <c r="E31" s="237">
        <v>100</v>
      </c>
      <c r="F31" s="237">
        <v>100</v>
      </c>
    </row>
    <row r="32" spans="1:6" ht="13.5" customHeight="1" x14ac:dyDescent="0.25">
      <c r="A32" s="274" t="s">
        <v>56</v>
      </c>
      <c r="B32" s="237">
        <v>100</v>
      </c>
      <c r="C32" s="237" t="s">
        <v>548</v>
      </c>
      <c r="D32" s="237">
        <v>100</v>
      </c>
      <c r="E32" s="237">
        <v>100</v>
      </c>
      <c r="F32" s="237">
        <v>100</v>
      </c>
    </row>
    <row r="33" spans="1:6" ht="13.5" customHeight="1" x14ac:dyDescent="0.25">
      <c r="A33" s="296" t="s">
        <v>152</v>
      </c>
      <c r="B33" s="237">
        <v>100</v>
      </c>
      <c r="C33" s="237" t="s">
        <v>548</v>
      </c>
      <c r="D33" s="237">
        <v>100.3</v>
      </c>
      <c r="E33" s="237">
        <v>100</v>
      </c>
      <c r="F33" s="237">
        <v>99.6</v>
      </c>
    </row>
    <row r="34" spans="1:6" ht="13.5" customHeight="1" x14ac:dyDescent="0.25">
      <c r="A34" s="274" t="s">
        <v>58</v>
      </c>
      <c r="B34" s="237">
        <v>100</v>
      </c>
      <c r="C34" s="237" t="s">
        <v>548</v>
      </c>
      <c r="D34" s="237">
        <v>100</v>
      </c>
      <c r="E34" s="237">
        <v>100</v>
      </c>
      <c r="F34" s="237">
        <v>100.4</v>
      </c>
    </row>
    <row r="35" spans="1:6" ht="13.5" customHeight="1" x14ac:dyDescent="0.25">
      <c r="A35" s="274" t="s">
        <v>59</v>
      </c>
      <c r="B35" s="237">
        <v>100</v>
      </c>
      <c r="C35" s="237" t="s">
        <v>548</v>
      </c>
      <c r="D35" s="237">
        <v>100</v>
      </c>
      <c r="E35" s="237">
        <v>100</v>
      </c>
      <c r="F35" s="237">
        <v>100</v>
      </c>
    </row>
    <row r="36" spans="1:6" ht="13.5" customHeight="1" x14ac:dyDescent="0.25">
      <c r="A36" s="274" t="s">
        <v>60</v>
      </c>
      <c r="B36" s="237">
        <v>100</v>
      </c>
      <c r="C36" s="237" t="s">
        <v>548</v>
      </c>
      <c r="D36" s="237">
        <v>100</v>
      </c>
      <c r="E36" s="237">
        <v>100</v>
      </c>
      <c r="F36" s="237">
        <v>100</v>
      </c>
    </row>
    <row r="37" spans="1:6" ht="13.5" customHeight="1" x14ac:dyDescent="0.25">
      <c r="A37" s="297" t="s">
        <v>153</v>
      </c>
      <c r="B37" s="299">
        <v>100</v>
      </c>
      <c r="C37" s="299" t="s">
        <v>548</v>
      </c>
      <c r="D37" s="299">
        <v>100</v>
      </c>
      <c r="E37" s="299">
        <v>100</v>
      </c>
      <c r="F37" s="299">
        <v>100.4</v>
      </c>
    </row>
  </sheetData>
  <mergeCells count="3">
    <mergeCell ref="C4:F4"/>
    <mergeCell ref="A1:F1"/>
    <mergeCell ref="A3:F3"/>
  </mergeCells>
  <pageMargins left="0.7" right="0.7" top="0.75" bottom="0.75" header="0.3" footer="0.3"/>
  <pageSetup paperSize="9" orientation="portrait" r:id="rId1"/>
  <headerFooter>
    <oddFooter>&amp;C&amp;"Arial,курсив"&amp;K00-042Социально-экономическое положение Тюменской области (кроме 
Ханты-Мансийского автономного округа – Югры и Ямало-Ненецкого автономного округа) 11' 2022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workbookViewId="0">
      <selection activeCell="H22" sqref="H22"/>
    </sheetView>
  </sheetViews>
  <sheetFormatPr defaultRowHeight="13.2" x14ac:dyDescent="0.25"/>
  <cols>
    <col min="1" max="1" width="33.33203125" customWidth="1"/>
    <col min="2" max="2" width="15.33203125" customWidth="1"/>
    <col min="3" max="5" width="12.88671875" customWidth="1"/>
  </cols>
  <sheetData>
    <row r="1" spans="1:6" ht="13.8" x14ac:dyDescent="0.25">
      <c r="A1" s="622" t="s">
        <v>408</v>
      </c>
      <c r="B1" s="622"/>
      <c r="C1" s="622"/>
      <c r="D1" s="622"/>
      <c r="E1" s="622"/>
    </row>
    <row r="3" spans="1:6" ht="13.8" x14ac:dyDescent="0.25">
      <c r="A3" s="622" t="s">
        <v>251</v>
      </c>
      <c r="B3" s="622"/>
      <c r="C3" s="622"/>
      <c r="D3" s="622"/>
      <c r="E3" s="622"/>
      <c r="F3" s="67"/>
    </row>
    <row r="5" spans="1:6" ht="46.5" customHeight="1" x14ac:dyDescent="0.25">
      <c r="A5" s="691" t="s">
        <v>678</v>
      </c>
      <c r="B5" s="691"/>
      <c r="C5" s="691"/>
      <c r="D5" s="691"/>
      <c r="E5" s="691"/>
    </row>
    <row r="6" spans="1:6" ht="12.75" x14ac:dyDescent="0.2">
      <c r="A6" s="53"/>
      <c r="B6" s="22"/>
      <c r="C6" s="22"/>
      <c r="D6" s="22"/>
      <c r="E6" s="22"/>
    </row>
    <row r="7" spans="1:6" x14ac:dyDescent="0.25">
      <c r="A7" s="666" t="s">
        <v>252</v>
      </c>
      <c r="B7" s="666"/>
      <c r="C7" s="666"/>
      <c r="D7" s="666"/>
      <c r="E7" s="666"/>
    </row>
    <row r="8" spans="1:6" ht="13.2" customHeight="1" x14ac:dyDescent="0.25">
      <c r="A8" s="651"/>
      <c r="B8" s="687" t="s">
        <v>700</v>
      </c>
      <c r="C8" s="688" t="s">
        <v>253</v>
      </c>
      <c r="D8" s="689"/>
      <c r="E8" s="690"/>
    </row>
    <row r="9" spans="1:6" ht="66" x14ac:dyDescent="0.25">
      <c r="A9" s="652"/>
      <c r="B9" s="661"/>
      <c r="C9" s="496" t="s">
        <v>254</v>
      </c>
      <c r="D9" s="497" t="s">
        <v>255</v>
      </c>
      <c r="E9" s="339" t="s">
        <v>266</v>
      </c>
    </row>
    <row r="10" spans="1:6" x14ac:dyDescent="0.25">
      <c r="A10" s="26" t="s">
        <v>159</v>
      </c>
      <c r="B10" s="54">
        <v>49414.5</v>
      </c>
      <c r="C10" s="340">
        <v>18607.599999999999</v>
      </c>
      <c r="D10" s="341">
        <v>1765.3</v>
      </c>
      <c r="E10" s="341">
        <v>102.5</v>
      </c>
    </row>
    <row r="11" spans="1:6" ht="26.4" x14ac:dyDescent="0.25">
      <c r="A11" s="46" t="s">
        <v>256</v>
      </c>
      <c r="B11" s="498"/>
      <c r="C11" s="499"/>
      <c r="D11" s="500"/>
      <c r="E11" s="500"/>
    </row>
    <row r="12" spans="1:6" ht="28.2" customHeight="1" x14ac:dyDescent="0.25">
      <c r="A12" s="30" t="s">
        <v>257</v>
      </c>
      <c r="B12" s="54">
        <v>14.2</v>
      </c>
      <c r="C12" s="340">
        <v>12.8</v>
      </c>
      <c r="D12" s="341">
        <v>0.4</v>
      </c>
      <c r="E12" s="341">
        <v>1</v>
      </c>
    </row>
    <row r="13" spans="1:6" x14ac:dyDescent="0.25">
      <c r="A13" s="30" t="s">
        <v>235</v>
      </c>
      <c r="B13" s="54">
        <v>5816.5</v>
      </c>
      <c r="C13" s="340">
        <v>4177.3</v>
      </c>
      <c r="D13" s="341">
        <v>1570.4</v>
      </c>
      <c r="E13" s="341">
        <v>68.8</v>
      </c>
    </row>
    <row r="14" spans="1:6" x14ac:dyDescent="0.25">
      <c r="A14" s="30" t="s">
        <v>236</v>
      </c>
      <c r="B14" s="54">
        <v>6762.4</v>
      </c>
      <c r="C14" s="340">
        <v>2430.6999999999998</v>
      </c>
      <c r="D14" s="433" t="s">
        <v>449</v>
      </c>
      <c r="E14" s="433" t="s">
        <v>449</v>
      </c>
    </row>
    <row r="15" spans="1:6" ht="39.6" x14ac:dyDescent="0.25">
      <c r="A15" s="30" t="s">
        <v>237</v>
      </c>
      <c r="B15" s="54">
        <v>54.7</v>
      </c>
      <c r="C15" s="340">
        <v>54.7</v>
      </c>
      <c r="D15" s="433" t="s">
        <v>449</v>
      </c>
      <c r="E15" s="433" t="s">
        <v>449</v>
      </c>
    </row>
    <row r="16" spans="1:6" ht="52.8" x14ac:dyDescent="0.25">
      <c r="A16" s="30" t="s">
        <v>238</v>
      </c>
      <c r="B16" s="54">
        <v>68.099999999999994</v>
      </c>
      <c r="C16" s="340">
        <v>61.5</v>
      </c>
      <c r="D16" s="433">
        <v>0.7</v>
      </c>
      <c r="E16" s="433">
        <v>1</v>
      </c>
    </row>
    <row r="17" spans="1:5" x14ac:dyDescent="0.25">
      <c r="A17" s="30" t="s">
        <v>258</v>
      </c>
      <c r="B17" s="54">
        <v>956.5</v>
      </c>
      <c r="C17" s="340">
        <v>773.4</v>
      </c>
      <c r="D17" s="433">
        <v>126.8</v>
      </c>
      <c r="E17" s="433">
        <v>0.9</v>
      </c>
    </row>
    <row r="18" spans="1:5" ht="36.75" customHeight="1" x14ac:dyDescent="0.25">
      <c r="A18" s="134" t="s">
        <v>259</v>
      </c>
      <c r="B18" s="54">
        <v>31378.5</v>
      </c>
      <c r="C18" s="340">
        <v>9844.1</v>
      </c>
      <c r="D18" s="433" t="s">
        <v>449</v>
      </c>
      <c r="E18" s="433" t="s">
        <v>449</v>
      </c>
    </row>
    <row r="19" spans="1:5" x14ac:dyDescent="0.25">
      <c r="A19" s="30" t="s">
        <v>260</v>
      </c>
      <c r="B19" s="54">
        <v>179</v>
      </c>
      <c r="C19" s="340">
        <v>150.1</v>
      </c>
      <c r="D19" s="433" t="s">
        <v>449</v>
      </c>
      <c r="E19" s="433" t="s">
        <v>449</v>
      </c>
    </row>
    <row r="20" spans="1:5" ht="26.4" x14ac:dyDescent="0.25">
      <c r="A20" s="30" t="s">
        <v>262</v>
      </c>
      <c r="B20" s="54">
        <v>3.2</v>
      </c>
      <c r="C20" s="340">
        <v>3.2</v>
      </c>
      <c r="D20" s="433" t="s">
        <v>449</v>
      </c>
      <c r="E20" s="433" t="s">
        <v>449</v>
      </c>
    </row>
    <row r="21" spans="1:5" ht="26.4" x14ac:dyDescent="0.25">
      <c r="A21" s="30" t="s">
        <v>264</v>
      </c>
      <c r="B21" s="54">
        <v>4176.8999999999996</v>
      </c>
      <c r="C21" s="340">
        <v>1097.8</v>
      </c>
      <c r="D21" s="341">
        <v>67.2</v>
      </c>
      <c r="E21" s="341">
        <v>30.8</v>
      </c>
    </row>
    <row r="22" spans="1:5" ht="39.75" customHeight="1" x14ac:dyDescent="0.25">
      <c r="A22" s="376" t="s">
        <v>272</v>
      </c>
      <c r="B22" s="54">
        <v>1.9</v>
      </c>
      <c r="C22" s="340">
        <v>1.9</v>
      </c>
      <c r="D22" s="433" t="s">
        <v>449</v>
      </c>
      <c r="E22" s="433" t="s">
        <v>449</v>
      </c>
    </row>
    <row r="23" spans="1:5" x14ac:dyDescent="0.25">
      <c r="A23" s="31" t="s">
        <v>273</v>
      </c>
      <c r="B23" s="54">
        <v>2.5</v>
      </c>
      <c r="C23" s="434" t="s">
        <v>449</v>
      </c>
      <c r="D23" s="433" t="s">
        <v>449</v>
      </c>
      <c r="E23" s="433" t="s">
        <v>449</v>
      </c>
    </row>
    <row r="24" spans="1:5" ht="40.950000000000003" customHeight="1" x14ac:dyDescent="0.25">
      <c r="A24" s="35" t="s">
        <v>265</v>
      </c>
      <c r="B24" s="435">
        <v>0.1</v>
      </c>
      <c r="C24" s="436" t="s">
        <v>449</v>
      </c>
      <c r="D24" s="437" t="s">
        <v>449</v>
      </c>
      <c r="E24" s="437" t="s">
        <v>449</v>
      </c>
    </row>
  </sheetData>
  <mergeCells count="7">
    <mergeCell ref="A1:E1"/>
    <mergeCell ref="A3:E3"/>
    <mergeCell ref="A8:A9"/>
    <mergeCell ref="B8:B9"/>
    <mergeCell ref="C8:E8"/>
    <mergeCell ref="A7:E7"/>
    <mergeCell ref="A5:E5"/>
  </mergeCells>
  <pageMargins left="0.7" right="0.7" top="0.75" bottom="0.75" header="0.3" footer="0.3"/>
  <pageSetup paperSize="9" orientation="portrait" r:id="rId1"/>
  <headerFooter>
    <oddFooter>&amp;C&amp;"Arial,курсив"&amp;K00-042Социально-экономическое положение Тюменской области (кроме 
Ханты-Мансийского автономного округа – Югры и Ямало-Ненецкого автономного округа) 11' 2022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topLeftCell="A22" zoomScaleNormal="100" zoomScalePageLayoutView="80" workbookViewId="0">
      <selection activeCell="L24" sqref="L24"/>
    </sheetView>
  </sheetViews>
  <sheetFormatPr defaultRowHeight="13.2" x14ac:dyDescent="0.25"/>
  <cols>
    <col min="1" max="1" width="19" customWidth="1"/>
    <col min="2" max="2" width="15.88671875" customWidth="1"/>
    <col min="3" max="4" width="13.109375" customWidth="1"/>
    <col min="5" max="5" width="13.44140625" customWidth="1"/>
    <col min="6" max="6" width="13.109375" customWidth="1"/>
  </cols>
  <sheetData>
    <row r="1" spans="1:6" ht="13.8" x14ac:dyDescent="0.25">
      <c r="A1" s="622" t="s">
        <v>532</v>
      </c>
      <c r="B1" s="622"/>
      <c r="C1" s="622"/>
      <c r="D1" s="622"/>
      <c r="E1" s="622"/>
      <c r="F1" s="622"/>
    </row>
    <row r="3" spans="1:6" ht="13.8" x14ac:dyDescent="0.25">
      <c r="A3" s="622" t="s">
        <v>29</v>
      </c>
      <c r="B3" s="622"/>
      <c r="C3" s="622"/>
      <c r="D3" s="622"/>
      <c r="E3" s="622"/>
      <c r="F3" s="622"/>
    </row>
    <row r="4" spans="1:6" ht="12.6" customHeight="1" x14ac:dyDescent="0.2"/>
    <row r="5" spans="1:6" ht="26.25" customHeight="1" x14ac:dyDescent="0.25">
      <c r="A5" s="624" t="s">
        <v>597</v>
      </c>
      <c r="B5" s="624"/>
      <c r="C5" s="624"/>
      <c r="D5" s="624"/>
      <c r="E5" s="624"/>
      <c r="F5" s="624"/>
    </row>
    <row r="6" spans="1:6" ht="12.75" x14ac:dyDescent="0.2">
      <c r="A6" s="55"/>
      <c r="B6" s="22"/>
      <c r="C6" s="22"/>
      <c r="D6" s="22"/>
      <c r="E6" s="22"/>
      <c r="F6" s="22"/>
    </row>
    <row r="7" spans="1:6" ht="13.2" customHeight="1" x14ac:dyDescent="0.25">
      <c r="A7" s="320"/>
      <c r="B7" s="56" t="s">
        <v>269</v>
      </c>
      <c r="C7" s="663" t="s">
        <v>44</v>
      </c>
      <c r="D7" s="665"/>
      <c r="E7" s="663" t="s">
        <v>268</v>
      </c>
      <c r="F7" s="665"/>
    </row>
    <row r="8" spans="1:6" ht="92.4" customHeight="1" x14ac:dyDescent="0.25">
      <c r="A8" s="321"/>
      <c r="B8" s="104" t="s">
        <v>270</v>
      </c>
      <c r="C8" s="319" t="s">
        <v>45</v>
      </c>
      <c r="D8" s="93" t="s">
        <v>271</v>
      </c>
      <c r="E8" s="93" t="s">
        <v>45</v>
      </c>
      <c r="F8" s="322" t="s">
        <v>271</v>
      </c>
    </row>
    <row r="9" spans="1:6" ht="13.5" customHeight="1" x14ac:dyDescent="0.25">
      <c r="A9" s="528" t="s">
        <v>552</v>
      </c>
      <c r="B9" s="390"/>
      <c r="C9" s="390"/>
      <c r="D9" s="390"/>
      <c r="E9" s="390"/>
      <c r="F9" s="390"/>
    </row>
    <row r="10" spans="1:6" ht="13.5" customHeight="1" x14ac:dyDescent="0.25">
      <c r="A10" s="261" t="s">
        <v>47</v>
      </c>
      <c r="B10" s="119">
        <v>52587</v>
      </c>
      <c r="C10" s="168">
        <v>70.7</v>
      </c>
      <c r="D10" s="168">
        <v>106.4</v>
      </c>
      <c r="E10" s="168">
        <v>70.400000000000006</v>
      </c>
      <c r="F10" s="168">
        <v>99.8</v>
      </c>
    </row>
    <row r="11" spans="1:6" ht="13.5" customHeight="1" x14ac:dyDescent="0.25">
      <c r="A11" s="529" t="s">
        <v>48</v>
      </c>
      <c r="B11" s="119">
        <v>54701</v>
      </c>
      <c r="C11" s="168">
        <v>104</v>
      </c>
      <c r="D11" s="168">
        <v>105</v>
      </c>
      <c r="E11" s="168">
        <v>103.1</v>
      </c>
      <c r="F11" s="168">
        <v>98.2</v>
      </c>
    </row>
    <row r="12" spans="1:6" ht="13.5" customHeight="1" x14ac:dyDescent="0.25">
      <c r="A12" s="261" t="s">
        <v>49</v>
      </c>
      <c r="B12" s="119">
        <v>60791</v>
      </c>
      <c r="C12" s="168">
        <v>111.8</v>
      </c>
      <c r="D12" s="168">
        <v>112.6</v>
      </c>
      <c r="E12" s="168">
        <v>104.4</v>
      </c>
      <c r="F12" s="168">
        <v>99.1</v>
      </c>
    </row>
    <row r="13" spans="1:6" ht="13.5" customHeight="1" x14ac:dyDescent="0.25">
      <c r="A13" s="502" t="s">
        <v>150</v>
      </c>
      <c r="B13" s="119">
        <v>55910</v>
      </c>
      <c r="C13" s="168">
        <v>92.5</v>
      </c>
      <c r="D13" s="168">
        <v>107.9</v>
      </c>
      <c r="E13" s="168">
        <v>89</v>
      </c>
      <c r="F13" s="168">
        <v>98.9</v>
      </c>
    </row>
    <row r="14" spans="1:6" ht="13.5" customHeight="1" x14ac:dyDescent="0.25">
      <c r="A14" s="261" t="s">
        <v>51</v>
      </c>
      <c r="B14" s="119">
        <v>60039</v>
      </c>
      <c r="C14" s="168">
        <v>98.9</v>
      </c>
      <c r="D14" s="168">
        <v>110.8</v>
      </c>
      <c r="E14" s="168">
        <v>97.9</v>
      </c>
      <c r="F14" s="168">
        <v>96.9</v>
      </c>
    </row>
    <row r="15" spans="1:6" ht="13.5" customHeight="1" x14ac:dyDescent="0.25">
      <c r="A15" s="261" t="s">
        <v>52</v>
      </c>
      <c r="B15" s="119">
        <v>57239</v>
      </c>
      <c r="C15" s="168">
        <v>95.3</v>
      </c>
      <c r="D15" s="168">
        <v>102.6</v>
      </c>
      <c r="E15" s="168">
        <v>95.6</v>
      </c>
      <c r="F15" s="168">
        <v>90.7</v>
      </c>
    </row>
    <row r="16" spans="1:6" ht="13.5" customHeight="1" x14ac:dyDescent="0.25">
      <c r="A16" s="261" t="s">
        <v>53</v>
      </c>
      <c r="B16" s="119">
        <v>63025</v>
      </c>
      <c r="C16" s="168">
        <v>108.4</v>
      </c>
      <c r="D16" s="168">
        <v>109.2</v>
      </c>
      <c r="E16" s="168">
        <v>109</v>
      </c>
      <c r="F16" s="168">
        <v>97.4</v>
      </c>
    </row>
    <row r="17" spans="1:6" ht="13.5" customHeight="1" x14ac:dyDescent="0.25">
      <c r="A17" s="502" t="s">
        <v>151</v>
      </c>
      <c r="B17" s="119">
        <v>60403</v>
      </c>
      <c r="C17" s="216">
        <v>108.1</v>
      </c>
      <c r="D17" s="216">
        <v>108.1</v>
      </c>
      <c r="E17" s="216">
        <v>102.4</v>
      </c>
      <c r="F17" s="216">
        <v>95.5</v>
      </c>
    </row>
    <row r="18" spans="1:6" ht="13.5" customHeight="1" x14ac:dyDescent="0.25">
      <c r="A18" s="502" t="s">
        <v>54</v>
      </c>
      <c r="B18" s="119">
        <v>58145</v>
      </c>
      <c r="C18" s="47"/>
      <c r="D18" s="168">
        <v>108</v>
      </c>
      <c r="E18" s="47"/>
      <c r="F18" s="168">
        <v>97.2</v>
      </c>
    </row>
    <row r="19" spans="1:6" ht="13.5" customHeight="1" x14ac:dyDescent="0.25">
      <c r="A19" s="261" t="s">
        <v>55</v>
      </c>
      <c r="B19" s="369">
        <v>64176</v>
      </c>
      <c r="C19" s="346">
        <v>99.3</v>
      </c>
      <c r="D19" s="346">
        <v>112.5</v>
      </c>
      <c r="E19" s="346">
        <v>99.3</v>
      </c>
      <c r="F19" s="346">
        <v>100.8</v>
      </c>
    </row>
    <row r="20" spans="1:6" ht="13.5" customHeight="1" x14ac:dyDescent="0.25">
      <c r="A20" s="529" t="s">
        <v>30</v>
      </c>
      <c r="B20" s="369">
        <v>59703</v>
      </c>
      <c r="C20" s="243">
        <v>93.5</v>
      </c>
      <c r="D20" s="243">
        <v>112</v>
      </c>
      <c r="E20" s="243">
        <v>94.3</v>
      </c>
      <c r="F20" s="243">
        <v>101</v>
      </c>
    </row>
    <row r="21" spans="1:6" ht="13.5" customHeight="1" x14ac:dyDescent="0.25">
      <c r="A21" s="261" t="s">
        <v>56</v>
      </c>
      <c r="B21" s="369">
        <v>58953</v>
      </c>
      <c r="C21" s="439">
        <v>98.7</v>
      </c>
      <c r="D21" s="362">
        <v>110.4</v>
      </c>
      <c r="E21" s="439">
        <v>99.1</v>
      </c>
      <c r="F21" s="243">
        <v>100.6</v>
      </c>
    </row>
    <row r="22" spans="1:6" ht="13.5" customHeight="1" x14ac:dyDescent="0.25">
      <c r="A22" s="502" t="s">
        <v>152</v>
      </c>
      <c r="B22" s="369">
        <v>60836</v>
      </c>
      <c r="C22" s="439">
        <v>99.8</v>
      </c>
      <c r="D22" s="362">
        <v>111.4</v>
      </c>
      <c r="E22" s="439">
        <v>101.1</v>
      </c>
      <c r="F22" s="243">
        <v>100.6</v>
      </c>
    </row>
    <row r="23" spans="1:6" ht="12.6" customHeight="1" x14ac:dyDescent="0.25">
      <c r="A23" s="502" t="s">
        <v>57</v>
      </c>
      <c r="B23" s="230">
        <v>59223</v>
      </c>
      <c r="C23" s="230"/>
      <c r="D23" s="230">
        <v>109.5</v>
      </c>
      <c r="E23" s="230"/>
      <c r="F23" s="237">
        <v>98.6</v>
      </c>
    </row>
    <row r="24" spans="1:6" ht="12.6" customHeight="1" x14ac:dyDescent="0.25">
      <c r="A24" s="261" t="s">
        <v>58</v>
      </c>
      <c r="B24" s="65">
        <v>60342</v>
      </c>
      <c r="C24" s="51">
        <v>102</v>
      </c>
      <c r="D24" s="51">
        <v>112.4</v>
      </c>
      <c r="E24" s="51">
        <v>101.7</v>
      </c>
      <c r="F24" s="51">
        <v>103.1</v>
      </c>
    </row>
    <row r="25" spans="1:6" ht="12.6" customHeight="1" x14ac:dyDescent="0.25">
      <c r="A25" s="502" t="s">
        <v>649</v>
      </c>
      <c r="B25" s="230">
        <v>59357</v>
      </c>
      <c r="C25" s="230"/>
      <c r="D25" s="230">
        <v>109.8</v>
      </c>
      <c r="E25" s="230"/>
      <c r="F25" s="237">
        <v>99.1</v>
      </c>
    </row>
    <row r="26" spans="1:6" ht="19.2" customHeight="1" x14ac:dyDescent="0.25">
      <c r="A26" s="502" t="s">
        <v>31</v>
      </c>
      <c r="B26" s="389"/>
      <c r="C26" s="389"/>
      <c r="D26" s="389"/>
      <c r="E26" s="389"/>
      <c r="F26" s="389"/>
    </row>
    <row r="27" spans="1:6" ht="13.5" customHeight="1" x14ac:dyDescent="0.25">
      <c r="A27" s="107" t="s">
        <v>47</v>
      </c>
      <c r="B27" s="119">
        <v>48397</v>
      </c>
      <c r="C27" s="168">
        <v>70.400000000000006</v>
      </c>
      <c r="D27" s="168">
        <v>103.5</v>
      </c>
      <c r="E27" s="168">
        <v>70</v>
      </c>
      <c r="F27" s="168">
        <v>99</v>
      </c>
    </row>
    <row r="28" spans="1:6" ht="13.5" customHeight="1" x14ac:dyDescent="0.25">
      <c r="A28" s="107" t="s">
        <v>48</v>
      </c>
      <c r="B28" s="119">
        <v>52056</v>
      </c>
      <c r="C28" s="168">
        <v>106.4</v>
      </c>
      <c r="D28" s="168">
        <v>101.6</v>
      </c>
      <c r="E28" s="168">
        <v>105.7</v>
      </c>
      <c r="F28" s="168">
        <v>97</v>
      </c>
    </row>
    <row r="29" spans="1:6" ht="13.5" customHeight="1" x14ac:dyDescent="0.25">
      <c r="A29" s="107" t="s">
        <v>49</v>
      </c>
      <c r="B29" s="119">
        <v>54393</v>
      </c>
      <c r="C29" s="168">
        <v>104.5</v>
      </c>
      <c r="D29" s="168">
        <v>100.9</v>
      </c>
      <c r="E29" s="168">
        <v>103.7</v>
      </c>
      <c r="F29" s="168">
        <v>96.4</v>
      </c>
    </row>
    <row r="30" spans="1:6" ht="13.5" customHeight="1" x14ac:dyDescent="0.25">
      <c r="A30" s="108" t="s">
        <v>150</v>
      </c>
      <c r="B30" s="119">
        <v>51779</v>
      </c>
      <c r="C30" s="168">
        <v>93.5</v>
      </c>
      <c r="D30" s="168">
        <v>102.3</v>
      </c>
      <c r="E30" s="168">
        <v>91.7</v>
      </c>
      <c r="F30" s="168">
        <v>97.8</v>
      </c>
    </row>
    <row r="31" spans="1:6" ht="13.5" customHeight="1" x14ac:dyDescent="0.25">
      <c r="A31" s="107" t="s">
        <v>51</v>
      </c>
      <c r="B31" s="119">
        <v>54908</v>
      </c>
      <c r="C31" s="168">
        <v>100.3</v>
      </c>
      <c r="D31" s="168">
        <v>104.9</v>
      </c>
      <c r="E31" s="168">
        <v>99.9</v>
      </c>
      <c r="F31" s="168">
        <v>100.3</v>
      </c>
    </row>
    <row r="32" spans="1:6" ht="13.5" customHeight="1" x14ac:dyDescent="0.25">
      <c r="A32" s="107" t="s">
        <v>52</v>
      </c>
      <c r="B32" s="119">
        <v>57002</v>
      </c>
      <c r="C32" s="168">
        <v>102.8</v>
      </c>
      <c r="D32" s="168">
        <v>107.5</v>
      </c>
      <c r="E32" s="168">
        <v>102.2</v>
      </c>
      <c r="F32" s="168">
        <v>102.3</v>
      </c>
    </row>
    <row r="33" spans="1:6" ht="13.5" customHeight="1" x14ac:dyDescent="0.25">
      <c r="A33" s="107" t="s">
        <v>53</v>
      </c>
      <c r="B33" s="119">
        <v>59035</v>
      </c>
      <c r="C33" s="168">
        <v>103.6</v>
      </c>
      <c r="D33" s="216">
        <v>109</v>
      </c>
      <c r="E33" s="168">
        <v>103.2</v>
      </c>
      <c r="F33" s="168">
        <v>103.4</v>
      </c>
    </row>
    <row r="34" spans="1:6" ht="13.5" customHeight="1" x14ac:dyDescent="0.25">
      <c r="A34" s="108" t="s">
        <v>151</v>
      </c>
      <c r="B34" s="119">
        <v>57166</v>
      </c>
      <c r="C34" s="168">
        <v>110.2</v>
      </c>
      <c r="D34" s="168">
        <v>107.5</v>
      </c>
      <c r="E34" s="168">
        <v>108.4</v>
      </c>
      <c r="F34" s="168">
        <v>102.3</v>
      </c>
    </row>
    <row r="35" spans="1:6" ht="13.5" customHeight="1" x14ac:dyDescent="0.25">
      <c r="A35" s="108" t="s">
        <v>54</v>
      </c>
      <c r="B35" s="119">
        <v>54525</v>
      </c>
      <c r="C35" s="168"/>
      <c r="D35" s="168">
        <v>105.1</v>
      </c>
      <c r="E35" s="168"/>
      <c r="F35" s="168">
        <v>100.2</v>
      </c>
    </row>
    <row r="36" spans="1:6" ht="13.5" customHeight="1" x14ac:dyDescent="0.25">
      <c r="A36" s="107" t="s">
        <v>55</v>
      </c>
      <c r="B36" s="119">
        <v>56662</v>
      </c>
      <c r="C36" s="168">
        <v>95.9</v>
      </c>
      <c r="D36" s="168">
        <v>109.2</v>
      </c>
      <c r="E36" s="168">
        <v>95.5</v>
      </c>
      <c r="F36" s="168">
        <v>103.5</v>
      </c>
    </row>
    <row r="37" spans="1:6" ht="13.5" customHeight="1" x14ac:dyDescent="0.25">
      <c r="A37" s="107" t="s">
        <v>30</v>
      </c>
      <c r="B37" s="119">
        <v>53235</v>
      </c>
      <c r="C37" s="168">
        <v>93.8</v>
      </c>
      <c r="D37" s="168">
        <v>107.5</v>
      </c>
      <c r="E37" s="168">
        <v>94</v>
      </c>
      <c r="F37" s="168">
        <v>102.1</v>
      </c>
    </row>
    <row r="38" spans="1:6" ht="13.5" customHeight="1" x14ac:dyDescent="0.25">
      <c r="A38" s="107" t="s">
        <v>56</v>
      </c>
      <c r="B38" s="119">
        <v>53378</v>
      </c>
      <c r="C38" s="168">
        <v>99.9</v>
      </c>
      <c r="D38" s="168">
        <v>105.3</v>
      </c>
      <c r="E38" s="168">
        <v>99.3</v>
      </c>
      <c r="F38" s="168">
        <v>99.1</v>
      </c>
    </row>
    <row r="39" spans="1:6" ht="13.5" customHeight="1" x14ac:dyDescent="0.25">
      <c r="A39" s="108" t="s">
        <v>152</v>
      </c>
      <c r="B39" s="119">
        <v>54511</v>
      </c>
      <c r="C39" s="168">
        <v>95.3</v>
      </c>
      <c r="D39" s="168">
        <v>107.5</v>
      </c>
      <c r="E39" s="168">
        <v>94.4</v>
      </c>
      <c r="F39" s="168">
        <v>101.7</v>
      </c>
    </row>
    <row r="40" spans="1:6" ht="13.5" customHeight="1" x14ac:dyDescent="0.25">
      <c r="A40" s="108" t="s">
        <v>57</v>
      </c>
      <c r="B40" s="119">
        <v>54524</v>
      </c>
      <c r="C40" s="168"/>
      <c r="D40" s="168">
        <v>105.9</v>
      </c>
      <c r="E40" s="168"/>
      <c r="F40" s="168">
        <v>100.7</v>
      </c>
    </row>
    <row r="41" spans="1:6" ht="13.5" customHeight="1" x14ac:dyDescent="0.25">
      <c r="A41" s="107" t="s">
        <v>58</v>
      </c>
      <c r="B41" s="119">
        <v>53483</v>
      </c>
      <c r="C41" s="168">
        <v>100.2</v>
      </c>
      <c r="D41" s="168">
        <v>107.8</v>
      </c>
      <c r="E41" s="168">
        <v>99.2</v>
      </c>
      <c r="F41" s="168">
        <v>100.9</v>
      </c>
    </row>
    <row r="42" spans="1:6" ht="13.5" customHeight="1" x14ac:dyDescent="0.25">
      <c r="A42" s="107" t="s">
        <v>59</v>
      </c>
      <c r="B42" s="119">
        <v>53142</v>
      </c>
      <c r="C42" s="168">
        <v>99.4</v>
      </c>
      <c r="D42" s="168">
        <v>107.2</v>
      </c>
      <c r="E42" s="168">
        <v>98.2</v>
      </c>
      <c r="F42" s="168">
        <v>99.7</v>
      </c>
    </row>
    <row r="43" spans="1:6" ht="13.5" customHeight="1" x14ac:dyDescent="0.25">
      <c r="A43" s="107" t="s">
        <v>60</v>
      </c>
      <c r="B43" s="119">
        <v>73555</v>
      </c>
      <c r="C43" s="168">
        <v>138.5</v>
      </c>
      <c r="D43" s="168">
        <v>106.5</v>
      </c>
      <c r="E43" s="168">
        <v>138.30000000000001</v>
      </c>
      <c r="F43" s="168">
        <v>99.8</v>
      </c>
    </row>
    <row r="44" spans="1:6" ht="13.5" customHeight="1" x14ac:dyDescent="0.25">
      <c r="A44" s="174" t="s">
        <v>153</v>
      </c>
      <c r="B44" s="119">
        <v>60074</v>
      </c>
      <c r="C44" s="168">
        <v>110.2</v>
      </c>
      <c r="D44" s="168">
        <v>107.1</v>
      </c>
      <c r="E44" s="168">
        <v>107.8</v>
      </c>
      <c r="F44" s="168">
        <v>100.1</v>
      </c>
    </row>
    <row r="45" spans="1:6" ht="13.5" customHeight="1" x14ac:dyDescent="0.25">
      <c r="A45" s="188" t="s">
        <v>61</v>
      </c>
      <c r="B45" s="197">
        <v>55911</v>
      </c>
      <c r="C45" s="198"/>
      <c r="D45" s="198">
        <v>106.2</v>
      </c>
      <c r="E45" s="198"/>
      <c r="F45" s="198">
        <v>100.6</v>
      </c>
    </row>
  </sheetData>
  <mergeCells count="5">
    <mergeCell ref="A3:F3"/>
    <mergeCell ref="C7:D7"/>
    <mergeCell ref="E7:F7"/>
    <mergeCell ref="A5:F5"/>
    <mergeCell ref="A1:F1"/>
  </mergeCells>
  <pageMargins left="0.7" right="0.7" top="0.75" bottom="0.75" header="0.3" footer="0.3"/>
  <pageSetup paperSize="9" orientation="portrait" r:id="rId1"/>
  <headerFooter>
    <oddFooter>&amp;C&amp;"Arial,курсив"&amp;K00-042Социально-экономическое положение Тюменской области (кроме 
Ханты-Мансийского автономного округа – Югры и Ямало-Ненецкого автономного округа) 11' 2022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topLeftCell="A5" zoomScaleNormal="100" workbookViewId="0">
      <selection activeCell="D5" sqref="D5"/>
    </sheetView>
  </sheetViews>
  <sheetFormatPr defaultRowHeight="13.2" x14ac:dyDescent="0.25"/>
  <cols>
    <col min="1" max="1" width="30.77734375" customWidth="1"/>
    <col min="2" max="3" width="12.21875" customWidth="1"/>
    <col min="4" max="4" width="13" customWidth="1"/>
    <col min="5" max="5" width="12.21875" customWidth="1"/>
    <col min="6" max="6" width="13" customWidth="1"/>
    <col min="7" max="7" width="12.21875" customWidth="1"/>
  </cols>
  <sheetData>
    <row r="1" spans="1:7" ht="30.6" customHeight="1" x14ac:dyDescent="0.25">
      <c r="A1" s="624" t="s">
        <v>643</v>
      </c>
      <c r="B1" s="624"/>
      <c r="C1" s="624"/>
      <c r="D1" s="624"/>
      <c r="E1" s="624"/>
      <c r="F1" s="624"/>
      <c r="G1" s="624"/>
    </row>
    <row r="2" spans="1:7" ht="15" x14ac:dyDescent="0.25">
      <c r="A2" s="324"/>
      <c r="B2" s="22"/>
      <c r="C2" s="22"/>
      <c r="D2" s="22"/>
      <c r="E2" s="22"/>
      <c r="F2" s="22"/>
      <c r="G2" s="22"/>
    </row>
    <row r="3" spans="1:7" x14ac:dyDescent="0.25">
      <c r="A3" s="534"/>
      <c r="B3" s="647" t="s">
        <v>650</v>
      </c>
      <c r="C3" s="685"/>
      <c r="D3" s="686"/>
      <c r="E3" s="647" t="s">
        <v>651</v>
      </c>
      <c r="F3" s="685"/>
      <c r="G3" s="686"/>
    </row>
    <row r="4" spans="1:7" x14ac:dyDescent="0.25">
      <c r="A4" s="19"/>
      <c r="B4" s="531" t="s">
        <v>274</v>
      </c>
      <c r="C4" s="639" t="s">
        <v>275</v>
      </c>
      <c r="D4" s="640"/>
      <c r="E4" s="531" t="s">
        <v>274</v>
      </c>
      <c r="F4" s="639" t="s">
        <v>165</v>
      </c>
      <c r="G4" s="640"/>
    </row>
    <row r="5" spans="1:7" ht="92.4" x14ac:dyDescent="0.25">
      <c r="A5" s="535"/>
      <c r="B5" s="532"/>
      <c r="C5" s="530" t="s">
        <v>147</v>
      </c>
      <c r="D5" s="219" t="s">
        <v>642</v>
      </c>
      <c r="E5" s="533"/>
      <c r="F5" s="339" t="s">
        <v>271</v>
      </c>
      <c r="G5" s="339" t="s">
        <v>587</v>
      </c>
    </row>
    <row r="6" spans="1:7" x14ac:dyDescent="0.25">
      <c r="A6" s="26" t="s">
        <v>159</v>
      </c>
      <c r="B6" s="358">
        <v>60342</v>
      </c>
      <c r="C6" s="340">
        <v>102</v>
      </c>
      <c r="D6" s="341">
        <v>112.4</v>
      </c>
      <c r="E6" s="359">
        <v>59357</v>
      </c>
      <c r="F6" s="544">
        <v>109.8</v>
      </c>
      <c r="G6" s="206">
        <v>100</v>
      </c>
    </row>
    <row r="7" spans="1:7" ht="26.4" x14ac:dyDescent="0.25">
      <c r="A7" s="46" t="s">
        <v>256</v>
      </c>
      <c r="B7" s="358"/>
      <c r="C7" s="340"/>
      <c r="D7" s="341"/>
      <c r="E7" s="360"/>
      <c r="F7" s="544"/>
      <c r="G7" s="206"/>
    </row>
    <row r="8" spans="1:7" ht="39.6" x14ac:dyDescent="0.25">
      <c r="A8" s="30" t="s">
        <v>257</v>
      </c>
      <c r="B8" s="358">
        <v>44545</v>
      </c>
      <c r="C8" s="340">
        <v>105.8</v>
      </c>
      <c r="D8" s="341">
        <v>117.9</v>
      </c>
      <c r="E8" s="360">
        <v>37911</v>
      </c>
      <c r="F8" s="544">
        <v>109.1</v>
      </c>
      <c r="G8" s="206">
        <v>63.9</v>
      </c>
    </row>
    <row r="9" spans="1:7" ht="66" x14ac:dyDescent="0.25">
      <c r="A9" s="103" t="s">
        <v>276</v>
      </c>
      <c r="B9" s="358">
        <v>44029</v>
      </c>
      <c r="C9" s="340">
        <v>107.4</v>
      </c>
      <c r="D9" s="341">
        <v>117.8</v>
      </c>
      <c r="E9" s="360">
        <v>37372</v>
      </c>
      <c r="F9" s="544">
        <v>108.8</v>
      </c>
      <c r="G9" s="206">
        <v>63</v>
      </c>
    </row>
    <row r="10" spans="1:7" x14ac:dyDescent="0.25">
      <c r="A10" s="46" t="s">
        <v>277</v>
      </c>
      <c r="B10" s="358">
        <v>48190</v>
      </c>
      <c r="C10" s="340">
        <v>95.9</v>
      </c>
      <c r="D10" s="341">
        <v>120.9</v>
      </c>
      <c r="E10" s="360">
        <v>41039</v>
      </c>
      <c r="F10" s="544">
        <v>114.4</v>
      </c>
      <c r="G10" s="206">
        <v>69.099999999999994</v>
      </c>
    </row>
    <row r="11" spans="1:7" ht="19.95" customHeight="1" x14ac:dyDescent="0.25">
      <c r="A11" s="46" t="s">
        <v>278</v>
      </c>
      <c r="B11" s="358">
        <v>45224</v>
      </c>
      <c r="C11" s="340">
        <v>103.4</v>
      </c>
      <c r="D11" s="341">
        <v>99.7</v>
      </c>
      <c r="E11" s="360">
        <v>43741</v>
      </c>
      <c r="F11" s="544">
        <v>88.9</v>
      </c>
      <c r="G11" s="206">
        <v>73.7</v>
      </c>
    </row>
    <row r="12" spans="1:7" x14ac:dyDescent="0.25">
      <c r="A12" s="30" t="s">
        <v>235</v>
      </c>
      <c r="B12" s="358">
        <v>148199</v>
      </c>
      <c r="C12" s="340">
        <v>96</v>
      </c>
      <c r="D12" s="341">
        <v>107.1</v>
      </c>
      <c r="E12" s="360">
        <v>155259</v>
      </c>
      <c r="F12" s="544">
        <v>104.3</v>
      </c>
      <c r="G12" s="206" t="s">
        <v>690</v>
      </c>
    </row>
    <row r="13" spans="1:7" ht="26.4" x14ac:dyDescent="0.25">
      <c r="A13" s="46" t="s">
        <v>583</v>
      </c>
      <c r="B13" s="358">
        <v>156231</v>
      </c>
      <c r="C13" s="340">
        <v>91.9</v>
      </c>
      <c r="D13" s="341">
        <v>106.4</v>
      </c>
      <c r="E13" s="360">
        <v>170592</v>
      </c>
      <c r="F13" s="544">
        <v>103.9</v>
      </c>
      <c r="G13" s="206" t="s">
        <v>689</v>
      </c>
    </row>
    <row r="14" spans="1:7" ht="39.6" x14ac:dyDescent="0.25">
      <c r="A14" s="46" t="s">
        <v>65</v>
      </c>
      <c r="B14" s="358">
        <v>144566</v>
      </c>
      <c r="C14" s="340">
        <v>102</v>
      </c>
      <c r="D14" s="341">
        <v>108.6</v>
      </c>
      <c r="E14" s="360">
        <v>144014</v>
      </c>
      <c r="F14" s="544">
        <v>105.8</v>
      </c>
      <c r="G14" s="206" t="s">
        <v>682</v>
      </c>
    </row>
    <row r="15" spans="1:7" x14ac:dyDescent="0.25">
      <c r="A15" s="30" t="s">
        <v>236</v>
      </c>
      <c r="B15" s="358">
        <v>66245</v>
      </c>
      <c r="C15" s="340">
        <v>100.9</v>
      </c>
      <c r="D15" s="341">
        <v>115.2</v>
      </c>
      <c r="E15" s="360">
        <v>66727</v>
      </c>
      <c r="F15" s="544">
        <v>116.3</v>
      </c>
      <c r="G15" s="206">
        <v>112.4</v>
      </c>
    </row>
    <row r="16" spans="1:7" ht="26.4" x14ac:dyDescent="0.25">
      <c r="A16" s="46" t="s">
        <v>67</v>
      </c>
      <c r="B16" s="358">
        <v>37354</v>
      </c>
      <c r="C16" s="340">
        <v>101.3</v>
      </c>
      <c r="D16" s="341">
        <v>116.5</v>
      </c>
      <c r="E16" s="360">
        <v>35325</v>
      </c>
      <c r="F16" s="544">
        <v>114.3</v>
      </c>
      <c r="G16" s="206">
        <v>59.5</v>
      </c>
    </row>
    <row r="17" spans="1:7" x14ac:dyDescent="0.25">
      <c r="A17" s="46" t="s">
        <v>68</v>
      </c>
      <c r="B17" s="358">
        <v>36151</v>
      </c>
      <c r="C17" s="340">
        <v>91.6</v>
      </c>
      <c r="D17" s="341">
        <v>107.7</v>
      </c>
      <c r="E17" s="360">
        <v>36169</v>
      </c>
      <c r="F17" s="544">
        <v>112.2</v>
      </c>
      <c r="G17" s="206">
        <v>60.9</v>
      </c>
    </row>
    <row r="18" spans="1:7" ht="26.4" x14ac:dyDescent="0.25">
      <c r="A18" s="46" t="s">
        <v>83</v>
      </c>
      <c r="B18" s="358">
        <v>23985</v>
      </c>
      <c r="C18" s="340">
        <v>100.9</v>
      </c>
      <c r="D18" s="341">
        <v>101.2</v>
      </c>
      <c r="E18" s="360">
        <v>22901</v>
      </c>
      <c r="F18" s="544">
        <v>112</v>
      </c>
      <c r="G18" s="206">
        <v>38.6</v>
      </c>
    </row>
    <row r="19" spans="1:7" ht="26.4" x14ac:dyDescent="0.25">
      <c r="A19" s="46" t="s">
        <v>70</v>
      </c>
      <c r="B19" s="358">
        <v>62804</v>
      </c>
      <c r="C19" s="340">
        <v>104.8</v>
      </c>
      <c r="D19" s="341">
        <v>94.7</v>
      </c>
      <c r="E19" s="360">
        <v>60670</v>
      </c>
      <c r="F19" s="544">
        <v>114.7</v>
      </c>
      <c r="G19" s="206">
        <v>102.2</v>
      </c>
    </row>
    <row r="20" spans="1:7" ht="52.8" x14ac:dyDescent="0.25">
      <c r="A20" s="46" t="s">
        <v>71</v>
      </c>
      <c r="B20" s="358">
        <v>26104</v>
      </c>
      <c r="C20" s="340">
        <v>93.4</v>
      </c>
      <c r="D20" s="341">
        <v>101.1</v>
      </c>
      <c r="E20" s="360">
        <v>23456</v>
      </c>
      <c r="F20" s="544">
        <v>98.7</v>
      </c>
      <c r="G20" s="206">
        <v>39.5</v>
      </c>
    </row>
    <row r="21" spans="1:7" ht="26.4" x14ac:dyDescent="0.25">
      <c r="A21" s="46" t="s">
        <v>72</v>
      </c>
      <c r="B21" s="358">
        <v>88109</v>
      </c>
      <c r="C21" s="340">
        <v>97.3</v>
      </c>
      <c r="D21" s="341" t="s">
        <v>688</v>
      </c>
      <c r="E21" s="360">
        <v>87782</v>
      </c>
      <c r="F21" s="544">
        <v>117.7</v>
      </c>
      <c r="G21" s="206">
        <v>147.9</v>
      </c>
    </row>
    <row r="22" spans="1:7" ht="39.6" x14ac:dyDescent="0.25">
      <c r="A22" s="46" t="s">
        <v>73</v>
      </c>
      <c r="B22" s="358">
        <v>135126</v>
      </c>
      <c r="C22" s="340">
        <v>116.9</v>
      </c>
      <c r="D22" s="341">
        <v>102.3</v>
      </c>
      <c r="E22" s="360">
        <v>146768</v>
      </c>
      <c r="F22" s="544">
        <v>117.8</v>
      </c>
      <c r="G22" s="206" t="s">
        <v>589</v>
      </c>
    </row>
    <row r="23" spans="1:7" ht="26.4" x14ac:dyDescent="0.25">
      <c r="A23" s="46" t="s">
        <v>74</v>
      </c>
      <c r="B23" s="358">
        <v>46277</v>
      </c>
      <c r="C23" s="340">
        <v>92.7</v>
      </c>
      <c r="D23" s="341">
        <v>113.1</v>
      </c>
      <c r="E23" s="360">
        <v>50673</v>
      </c>
      <c r="F23" s="544">
        <v>129.19999999999999</v>
      </c>
      <c r="G23" s="206">
        <v>85.4</v>
      </c>
    </row>
    <row r="24" spans="1:7" ht="39.6" x14ac:dyDescent="0.25">
      <c r="A24" s="46" t="s">
        <v>75</v>
      </c>
      <c r="B24" s="358">
        <v>55221</v>
      </c>
      <c r="C24" s="340">
        <v>90.3</v>
      </c>
      <c r="D24" s="341">
        <v>103.7</v>
      </c>
      <c r="E24" s="360">
        <v>54633</v>
      </c>
      <c r="F24" s="544">
        <v>115.8</v>
      </c>
      <c r="G24" s="206">
        <v>92</v>
      </c>
    </row>
    <row r="25" spans="1:7" ht="26.4" x14ac:dyDescent="0.25">
      <c r="A25" s="46" t="s">
        <v>86</v>
      </c>
      <c r="B25" s="358">
        <v>75539</v>
      </c>
      <c r="C25" s="340">
        <v>106.8</v>
      </c>
      <c r="D25" s="341">
        <v>113.3</v>
      </c>
      <c r="E25" s="360">
        <v>75143</v>
      </c>
      <c r="F25" s="544">
        <v>115.2</v>
      </c>
      <c r="G25" s="206">
        <v>126.6</v>
      </c>
    </row>
    <row r="26" spans="1:7" ht="39.6" x14ac:dyDescent="0.25">
      <c r="A26" s="46" t="s">
        <v>76</v>
      </c>
      <c r="B26" s="358">
        <v>54863</v>
      </c>
      <c r="C26" s="340">
        <v>98.5</v>
      </c>
      <c r="D26" s="341">
        <v>100.1</v>
      </c>
      <c r="E26" s="360">
        <v>54916</v>
      </c>
      <c r="F26" s="544">
        <v>103.1</v>
      </c>
      <c r="G26" s="206">
        <v>92.5</v>
      </c>
    </row>
    <row r="27" spans="1:7" ht="39.6" x14ac:dyDescent="0.25">
      <c r="A27" s="46" t="s">
        <v>77</v>
      </c>
      <c r="B27" s="358">
        <v>73638</v>
      </c>
      <c r="C27" s="340">
        <v>122.3</v>
      </c>
      <c r="D27" s="341">
        <v>122.6</v>
      </c>
      <c r="E27" s="360">
        <v>63358</v>
      </c>
      <c r="F27" s="544">
        <v>116.5</v>
      </c>
      <c r="G27" s="206">
        <v>106.7</v>
      </c>
    </row>
    <row r="28" spans="1:7" ht="26.4" x14ac:dyDescent="0.25">
      <c r="A28" s="46" t="s">
        <v>87</v>
      </c>
      <c r="B28" s="358">
        <v>81230</v>
      </c>
      <c r="C28" s="340">
        <v>100.5</v>
      </c>
      <c r="D28" s="341">
        <v>120</v>
      </c>
      <c r="E28" s="360">
        <v>74692</v>
      </c>
      <c r="F28" s="544">
        <v>114.7</v>
      </c>
      <c r="G28" s="206">
        <v>125.8</v>
      </c>
    </row>
    <row r="29" spans="1:7" ht="55.5" customHeight="1" x14ac:dyDescent="0.25">
      <c r="A29" s="46" t="s">
        <v>78</v>
      </c>
      <c r="B29" s="358">
        <v>129407</v>
      </c>
      <c r="C29" s="340">
        <v>101.4</v>
      </c>
      <c r="D29" s="341">
        <v>134.5</v>
      </c>
      <c r="E29" s="360">
        <v>137178</v>
      </c>
      <c r="F29" s="544">
        <v>137.19999999999999</v>
      </c>
      <c r="G29" s="206" t="s">
        <v>442</v>
      </c>
    </row>
    <row r="30" spans="1:7" ht="39.6" x14ac:dyDescent="0.25">
      <c r="A30" s="46" t="s">
        <v>88</v>
      </c>
      <c r="B30" s="358">
        <v>48066</v>
      </c>
      <c r="C30" s="340">
        <v>81.8</v>
      </c>
      <c r="D30" s="341">
        <v>106.6</v>
      </c>
      <c r="E30" s="360">
        <v>52048</v>
      </c>
      <c r="F30" s="544">
        <v>128.6</v>
      </c>
      <c r="G30" s="206">
        <v>87.7</v>
      </c>
    </row>
    <row r="31" spans="1:7" ht="39.6" x14ac:dyDescent="0.25">
      <c r="A31" s="46" t="s">
        <v>89</v>
      </c>
      <c r="B31" s="358">
        <v>20872</v>
      </c>
      <c r="C31" s="340">
        <v>86.3</v>
      </c>
      <c r="D31" s="341">
        <v>89.7</v>
      </c>
      <c r="E31" s="360">
        <v>21055</v>
      </c>
      <c r="F31" s="544">
        <v>81.099999999999994</v>
      </c>
      <c r="G31" s="206">
        <v>35.5</v>
      </c>
    </row>
    <row r="32" spans="1:7" x14ac:dyDescent="0.25">
      <c r="A32" s="46" t="s">
        <v>79</v>
      </c>
      <c r="B32" s="358">
        <v>19498</v>
      </c>
      <c r="C32" s="340">
        <v>99</v>
      </c>
      <c r="D32" s="341">
        <v>108.2</v>
      </c>
      <c r="E32" s="360">
        <v>18525</v>
      </c>
      <c r="F32" s="544">
        <v>111.2</v>
      </c>
      <c r="G32" s="206">
        <v>31.2</v>
      </c>
    </row>
    <row r="33" spans="1:7" ht="26.4" x14ac:dyDescent="0.25">
      <c r="A33" s="46" t="s">
        <v>80</v>
      </c>
      <c r="B33" s="358">
        <v>65782</v>
      </c>
      <c r="C33" s="340">
        <v>95.2</v>
      </c>
      <c r="D33" s="341">
        <v>113</v>
      </c>
      <c r="E33" s="360">
        <v>62873</v>
      </c>
      <c r="F33" s="544">
        <v>116.6</v>
      </c>
      <c r="G33" s="206">
        <v>105.9</v>
      </c>
    </row>
    <row r="34" spans="1:7" ht="39.6" x14ac:dyDescent="0.25">
      <c r="A34" s="30" t="s">
        <v>237</v>
      </c>
      <c r="B34" s="358">
        <v>63060</v>
      </c>
      <c r="C34" s="340">
        <v>94.1</v>
      </c>
      <c r="D34" s="341">
        <v>114.7</v>
      </c>
      <c r="E34" s="360">
        <v>64936</v>
      </c>
      <c r="F34" s="544">
        <v>113.9</v>
      </c>
      <c r="G34" s="206">
        <v>109.4</v>
      </c>
    </row>
    <row r="35" spans="1:7" ht="66" x14ac:dyDescent="0.25">
      <c r="A35" s="30" t="s">
        <v>238</v>
      </c>
      <c r="B35" s="358">
        <v>43057</v>
      </c>
      <c r="C35" s="340">
        <v>102.2</v>
      </c>
      <c r="D35" s="341">
        <v>111.6</v>
      </c>
      <c r="E35" s="360">
        <v>44251</v>
      </c>
      <c r="F35" s="544">
        <v>109.5</v>
      </c>
      <c r="G35" s="206">
        <v>74.5</v>
      </c>
    </row>
    <row r="36" spans="1:7" x14ac:dyDescent="0.25">
      <c r="A36" s="30" t="s">
        <v>258</v>
      </c>
      <c r="B36" s="358">
        <v>57962</v>
      </c>
      <c r="C36" s="340">
        <v>98.3</v>
      </c>
      <c r="D36" s="341">
        <v>114.5</v>
      </c>
      <c r="E36" s="360">
        <v>53659</v>
      </c>
      <c r="F36" s="544">
        <v>109.3</v>
      </c>
      <c r="G36" s="206">
        <v>90.4</v>
      </c>
    </row>
    <row r="37" spans="1:7" ht="39.6" x14ac:dyDescent="0.25">
      <c r="A37" s="30" t="s">
        <v>259</v>
      </c>
      <c r="B37" s="358">
        <v>41082</v>
      </c>
      <c r="C37" s="340">
        <v>100.6</v>
      </c>
      <c r="D37" s="341">
        <v>105.8</v>
      </c>
      <c r="E37" s="360">
        <v>40717</v>
      </c>
      <c r="F37" s="544">
        <v>110.4</v>
      </c>
      <c r="G37" s="206">
        <v>68.599999999999994</v>
      </c>
    </row>
    <row r="38" spans="1:7" ht="52.8" x14ac:dyDescent="0.25">
      <c r="A38" s="46" t="s">
        <v>279</v>
      </c>
      <c r="B38" s="358">
        <v>42349</v>
      </c>
      <c r="C38" s="340">
        <v>97</v>
      </c>
      <c r="D38" s="341">
        <v>110.5</v>
      </c>
      <c r="E38" s="360">
        <v>41835</v>
      </c>
      <c r="F38" s="544">
        <v>115.8</v>
      </c>
      <c r="G38" s="206">
        <v>70.5</v>
      </c>
    </row>
    <row r="39" spans="1:7" ht="39.6" x14ac:dyDescent="0.25">
      <c r="A39" s="46" t="s">
        <v>280</v>
      </c>
      <c r="B39" s="358">
        <v>39799</v>
      </c>
      <c r="C39" s="340">
        <v>102</v>
      </c>
      <c r="D39" s="341">
        <v>105.3</v>
      </c>
      <c r="E39" s="360">
        <v>39513</v>
      </c>
      <c r="F39" s="544">
        <v>109.1</v>
      </c>
      <c r="G39" s="206">
        <v>66.599999999999994</v>
      </c>
    </row>
    <row r="40" spans="1:7" x14ac:dyDescent="0.25">
      <c r="A40" s="30" t="s">
        <v>260</v>
      </c>
      <c r="B40" s="358">
        <v>71833</v>
      </c>
      <c r="C40" s="340">
        <v>109.6</v>
      </c>
      <c r="D40" s="341">
        <v>121.3</v>
      </c>
      <c r="E40" s="360">
        <v>66321</v>
      </c>
      <c r="F40" s="544">
        <v>114.1</v>
      </c>
      <c r="G40" s="206">
        <v>111.7</v>
      </c>
    </row>
    <row r="41" spans="1:7" ht="26.4" x14ac:dyDescent="0.25">
      <c r="A41" s="46" t="s">
        <v>281</v>
      </c>
      <c r="B41" s="358">
        <v>71111</v>
      </c>
      <c r="C41" s="340">
        <v>113.9</v>
      </c>
      <c r="D41" s="341">
        <v>130.5</v>
      </c>
      <c r="E41" s="360">
        <v>67202</v>
      </c>
      <c r="F41" s="544">
        <v>116</v>
      </c>
      <c r="G41" s="206">
        <v>113.2</v>
      </c>
    </row>
    <row r="42" spans="1:7" ht="26.4" x14ac:dyDescent="0.25">
      <c r="A42" s="46" t="s">
        <v>282</v>
      </c>
      <c r="B42" s="358">
        <v>85346</v>
      </c>
      <c r="C42" s="340">
        <v>105.6</v>
      </c>
      <c r="D42" s="341">
        <v>110</v>
      </c>
      <c r="E42" s="360">
        <v>54009</v>
      </c>
      <c r="F42" s="544">
        <v>102</v>
      </c>
      <c r="G42" s="206">
        <v>91</v>
      </c>
    </row>
    <row r="43" spans="1:7" ht="26.4" x14ac:dyDescent="0.25">
      <c r="A43" s="46" t="s">
        <v>283</v>
      </c>
      <c r="B43" s="358">
        <v>132143</v>
      </c>
      <c r="C43" s="340">
        <v>109.7</v>
      </c>
      <c r="D43" s="341">
        <v>112.3</v>
      </c>
      <c r="E43" s="360">
        <v>121608</v>
      </c>
      <c r="F43" s="544">
        <v>115.1</v>
      </c>
      <c r="G43" s="206" t="s">
        <v>687</v>
      </c>
    </row>
    <row r="44" spans="1:7" ht="39.6" x14ac:dyDescent="0.25">
      <c r="A44" s="46" t="s">
        <v>284</v>
      </c>
      <c r="B44" s="358">
        <v>70016</v>
      </c>
      <c r="C44" s="340">
        <v>104.3</v>
      </c>
      <c r="D44" s="341">
        <v>114.2</v>
      </c>
      <c r="E44" s="360">
        <v>63131</v>
      </c>
      <c r="F44" s="544">
        <v>111.8</v>
      </c>
      <c r="G44" s="206">
        <v>106.4</v>
      </c>
    </row>
    <row r="45" spans="1:7" ht="26.4" x14ac:dyDescent="0.25">
      <c r="A45" s="46" t="s">
        <v>285</v>
      </c>
      <c r="B45" s="358">
        <v>31978</v>
      </c>
      <c r="C45" s="340">
        <v>98.2</v>
      </c>
      <c r="D45" s="341">
        <v>109.7</v>
      </c>
      <c r="E45" s="360">
        <v>32734</v>
      </c>
      <c r="F45" s="544">
        <v>111</v>
      </c>
      <c r="G45" s="206">
        <v>55.1</v>
      </c>
    </row>
    <row r="46" spans="1:7" ht="39.6" x14ac:dyDescent="0.25">
      <c r="A46" s="30" t="s">
        <v>261</v>
      </c>
      <c r="B46" s="358">
        <v>29046</v>
      </c>
      <c r="C46" s="340">
        <v>96.3</v>
      </c>
      <c r="D46" s="341">
        <v>115.8</v>
      </c>
      <c r="E46" s="360">
        <v>28543</v>
      </c>
      <c r="F46" s="544">
        <v>103.7</v>
      </c>
      <c r="G46" s="206">
        <v>48.1</v>
      </c>
    </row>
    <row r="47" spans="1:7" ht="26.4" x14ac:dyDescent="0.25">
      <c r="A47" s="30" t="s">
        <v>262</v>
      </c>
      <c r="B47" s="358">
        <v>61676</v>
      </c>
      <c r="C47" s="340">
        <v>100.7</v>
      </c>
      <c r="D47" s="341">
        <v>117.5</v>
      </c>
      <c r="E47" s="360">
        <v>62791</v>
      </c>
      <c r="F47" s="544">
        <v>114</v>
      </c>
      <c r="G47" s="206">
        <v>105.8</v>
      </c>
    </row>
    <row r="48" spans="1:7" ht="26.4" x14ac:dyDescent="0.25">
      <c r="A48" s="30" t="s">
        <v>286</v>
      </c>
      <c r="B48" s="358">
        <v>83456</v>
      </c>
      <c r="C48" s="340">
        <v>111.8</v>
      </c>
      <c r="D48" s="341">
        <v>117.2</v>
      </c>
      <c r="E48" s="360">
        <v>83301</v>
      </c>
      <c r="F48" s="544">
        <v>107.5</v>
      </c>
      <c r="G48" s="206">
        <v>140.30000000000001</v>
      </c>
    </row>
    <row r="49" spans="1:7" ht="26.4" x14ac:dyDescent="0.25">
      <c r="A49" s="30" t="s">
        <v>263</v>
      </c>
      <c r="B49" s="358">
        <v>38490</v>
      </c>
      <c r="C49" s="340">
        <v>112.2</v>
      </c>
      <c r="D49" s="341">
        <v>115</v>
      </c>
      <c r="E49" s="360">
        <v>39805</v>
      </c>
      <c r="F49" s="544">
        <v>112.4</v>
      </c>
      <c r="G49" s="206">
        <v>67.099999999999994</v>
      </c>
    </row>
    <row r="50" spans="1:7" ht="39.6" x14ac:dyDescent="0.25">
      <c r="A50" s="30" t="s">
        <v>264</v>
      </c>
      <c r="B50" s="358">
        <v>90105</v>
      </c>
      <c r="C50" s="340">
        <v>95</v>
      </c>
      <c r="D50" s="341">
        <v>114.2</v>
      </c>
      <c r="E50" s="360">
        <v>98646</v>
      </c>
      <c r="F50" s="544">
        <v>115.2</v>
      </c>
      <c r="G50" s="206">
        <v>166.2</v>
      </c>
    </row>
    <row r="51" spans="1:7" ht="26.4" x14ac:dyDescent="0.25">
      <c r="A51" s="46" t="s">
        <v>287</v>
      </c>
      <c r="B51" s="358">
        <v>114993</v>
      </c>
      <c r="C51" s="340">
        <v>86.8</v>
      </c>
      <c r="D51" s="341">
        <v>106.6</v>
      </c>
      <c r="E51" s="360">
        <v>131518</v>
      </c>
      <c r="F51" s="544">
        <v>109.1</v>
      </c>
      <c r="G51" s="206" t="s">
        <v>686</v>
      </c>
    </row>
    <row r="52" spans="1:7" ht="52.8" x14ac:dyDescent="0.25">
      <c r="A52" s="30" t="s">
        <v>272</v>
      </c>
      <c r="B52" s="358">
        <v>32716</v>
      </c>
      <c r="C52" s="340">
        <v>93.9</v>
      </c>
      <c r="D52" s="341">
        <v>114.5</v>
      </c>
      <c r="E52" s="360">
        <v>34114</v>
      </c>
      <c r="F52" s="544">
        <v>115.2</v>
      </c>
      <c r="G52" s="206">
        <v>57.5</v>
      </c>
    </row>
    <row r="53" spans="1:7" ht="52.8" x14ac:dyDescent="0.25">
      <c r="A53" s="30" t="s">
        <v>288</v>
      </c>
      <c r="B53" s="358">
        <v>57174</v>
      </c>
      <c r="C53" s="340">
        <v>107</v>
      </c>
      <c r="D53" s="341">
        <v>106.7</v>
      </c>
      <c r="E53" s="360">
        <v>55436</v>
      </c>
      <c r="F53" s="544">
        <v>104</v>
      </c>
      <c r="G53" s="206">
        <v>93.4</v>
      </c>
    </row>
    <row r="54" spans="1:7" x14ac:dyDescent="0.25">
      <c r="A54" s="30" t="s">
        <v>273</v>
      </c>
      <c r="B54" s="358">
        <v>50248</v>
      </c>
      <c r="C54" s="340">
        <v>104.6</v>
      </c>
      <c r="D54" s="341">
        <v>108.2</v>
      </c>
      <c r="E54" s="360">
        <v>49760</v>
      </c>
      <c r="F54" s="544">
        <v>104.2</v>
      </c>
      <c r="G54" s="206">
        <v>83.8</v>
      </c>
    </row>
    <row r="55" spans="1:7" ht="39.6" x14ac:dyDescent="0.25">
      <c r="A55" s="30" t="s">
        <v>265</v>
      </c>
      <c r="B55" s="358">
        <v>57052</v>
      </c>
      <c r="C55" s="340">
        <v>101.8</v>
      </c>
      <c r="D55" s="341">
        <v>104.8</v>
      </c>
      <c r="E55" s="360">
        <v>56095</v>
      </c>
      <c r="F55" s="544">
        <v>101.7</v>
      </c>
      <c r="G55" s="206">
        <v>94.5</v>
      </c>
    </row>
    <row r="56" spans="1:7" ht="39.6" x14ac:dyDescent="0.25">
      <c r="A56" s="35" t="s">
        <v>289</v>
      </c>
      <c r="B56" s="540">
        <v>48866</v>
      </c>
      <c r="C56" s="541">
        <v>105</v>
      </c>
      <c r="D56" s="542">
        <v>112.1</v>
      </c>
      <c r="E56" s="543">
        <v>47112</v>
      </c>
      <c r="F56" s="595">
        <v>105.8</v>
      </c>
      <c r="G56" s="361">
        <v>79.400000000000006</v>
      </c>
    </row>
  </sheetData>
  <mergeCells count="5">
    <mergeCell ref="A1:G1"/>
    <mergeCell ref="B3:D3"/>
    <mergeCell ref="E3:G3"/>
    <mergeCell ref="C4:D4"/>
    <mergeCell ref="F4:G4"/>
  </mergeCells>
  <pageMargins left="0.70866141732283472" right="0.31496062992125984" top="0.74803149606299213" bottom="0.74803149606299213" header="0.31496062992125984" footer="0.31496062992125984"/>
  <pageSetup paperSize="9" scale="86" orientation="portrait" r:id="rId1"/>
  <headerFooter>
    <oddFooter>&amp;C&amp;"Arial,курсив"&amp;K00-042Социально-экономическое положение Тюменской области (кроме 
Ханты-Мансийского автономного округа – Югры и Ямало-Ненецкого автономного округа) 11' 2022</oddFooter>
  </headerFooter>
  <rowBreaks count="2" manualBreakCount="2">
    <brk id="27" max="16383" man="1"/>
    <brk id="50"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D1" zoomScaleNormal="100" workbookViewId="0">
      <selection activeCell="N17" sqref="N17"/>
    </sheetView>
  </sheetViews>
  <sheetFormatPr defaultColWidth="9" defaultRowHeight="13.2" x14ac:dyDescent="0.25"/>
  <cols>
    <col min="1" max="1" width="18.33203125" customWidth="1"/>
    <col min="2" max="8" width="16.33203125" customWidth="1"/>
  </cols>
  <sheetData>
    <row r="1" spans="1:10" ht="27.6" customHeight="1" x14ac:dyDescent="0.25">
      <c r="A1" s="624" t="s">
        <v>558</v>
      </c>
      <c r="B1" s="624"/>
      <c r="C1" s="624"/>
      <c r="D1" s="624"/>
      <c r="E1" s="624"/>
      <c r="F1" s="624"/>
      <c r="G1" s="624"/>
      <c r="H1" s="624"/>
      <c r="I1" s="22"/>
      <c r="J1" s="229"/>
    </row>
    <row r="2" spans="1:10" ht="12.75" x14ac:dyDescent="0.2">
      <c r="A2" s="58"/>
      <c r="B2" s="22"/>
      <c r="C2" s="22"/>
      <c r="D2" s="22"/>
      <c r="E2" s="22"/>
      <c r="F2" s="22"/>
      <c r="G2" s="22"/>
      <c r="H2" s="22"/>
      <c r="I2" s="22"/>
    </row>
    <row r="3" spans="1:10" x14ac:dyDescent="0.25">
      <c r="A3" s="666" t="s">
        <v>290</v>
      </c>
      <c r="B3" s="666"/>
      <c r="C3" s="666"/>
      <c r="D3" s="666"/>
      <c r="E3" s="666"/>
      <c r="F3" s="666"/>
      <c r="G3" s="666"/>
      <c r="H3" s="666"/>
      <c r="I3" s="22"/>
    </row>
    <row r="4" spans="1:10" ht="14.4" x14ac:dyDescent="0.25">
      <c r="A4" s="651"/>
      <c r="B4" s="675" t="s">
        <v>293</v>
      </c>
      <c r="C4" s="677"/>
      <c r="D4" s="639" t="s">
        <v>291</v>
      </c>
      <c r="E4" s="658"/>
      <c r="F4" s="658"/>
      <c r="G4" s="640"/>
      <c r="H4" s="355" t="s">
        <v>295</v>
      </c>
      <c r="I4" s="48"/>
    </row>
    <row r="5" spans="1:10" ht="14.4" x14ac:dyDescent="0.25">
      <c r="A5" s="657"/>
      <c r="B5" s="692" t="s">
        <v>294</v>
      </c>
      <c r="C5" s="661"/>
      <c r="D5" s="694" t="s">
        <v>300</v>
      </c>
      <c r="E5" s="660"/>
      <c r="F5" s="693" t="s">
        <v>304</v>
      </c>
      <c r="G5" s="660"/>
      <c r="H5" s="356" t="s">
        <v>296</v>
      </c>
      <c r="I5" s="48"/>
    </row>
    <row r="6" spans="1:10" ht="14.4" x14ac:dyDescent="0.25">
      <c r="A6" s="657"/>
      <c r="B6" s="352" t="s">
        <v>35</v>
      </c>
      <c r="C6" s="353" t="s">
        <v>165</v>
      </c>
      <c r="D6" s="694" t="s">
        <v>301</v>
      </c>
      <c r="E6" s="660"/>
      <c r="F6" s="693" t="s">
        <v>603</v>
      </c>
      <c r="G6" s="660"/>
      <c r="H6" s="356" t="s">
        <v>297</v>
      </c>
      <c r="I6" s="48"/>
    </row>
    <row r="7" spans="1:10" ht="14.4" x14ac:dyDescent="0.25">
      <c r="A7" s="657"/>
      <c r="B7" s="659"/>
      <c r="C7" s="357" t="s">
        <v>303</v>
      </c>
      <c r="D7" s="692" t="s">
        <v>302</v>
      </c>
      <c r="E7" s="661"/>
      <c r="F7" s="695" t="s">
        <v>604</v>
      </c>
      <c r="G7" s="696"/>
      <c r="H7" s="356" t="s">
        <v>298</v>
      </c>
      <c r="I7" s="48"/>
    </row>
    <row r="8" spans="1:10" ht="66" x14ac:dyDescent="0.25">
      <c r="A8" s="652"/>
      <c r="B8" s="654"/>
      <c r="C8" s="354" t="s">
        <v>605</v>
      </c>
      <c r="D8" s="351" t="s">
        <v>35</v>
      </c>
      <c r="E8" s="354" t="s">
        <v>292</v>
      </c>
      <c r="F8" s="351" t="s">
        <v>35</v>
      </c>
      <c r="G8" s="354" t="s">
        <v>292</v>
      </c>
      <c r="H8" s="354" t="s">
        <v>299</v>
      </c>
      <c r="I8" s="48"/>
    </row>
    <row r="9" spans="1:10" ht="14.4" x14ac:dyDescent="0.25">
      <c r="A9" s="528" t="s">
        <v>552</v>
      </c>
      <c r="B9" s="390"/>
      <c r="C9" s="390"/>
      <c r="D9" s="390"/>
      <c r="E9" s="390"/>
      <c r="F9" s="390"/>
      <c r="G9" s="390"/>
      <c r="H9" s="390"/>
      <c r="I9" s="48"/>
    </row>
    <row r="10" spans="1:10" ht="14.4" x14ac:dyDescent="0.25">
      <c r="A10" s="261" t="s">
        <v>47</v>
      </c>
      <c r="B10" s="269" t="s">
        <v>449</v>
      </c>
      <c r="C10" s="269" t="s">
        <v>449</v>
      </c>
      <c r="D10" s="269" t="s">
        <v>449</v>
      </c>
      <c r="E10" s="269" t="s">
        <v>449</v>
      </c>
      <c r="F10" s="269" t="s">
        <v>449</v>
      </c>
      <c r="G10" s="269" t="s">
        <v>449</v>
      </c>
      <c r="H10" s="269" t="s">
        <v>449</v>
      </c>
      <c r="I10" s="48"/>
    </row>
    <row r="11" spans="1:10" ht="14.4" x14ac:dyDescent="0.25">
      <c r="A11" s="261" t="s">
        <v>48</v>
      </c>
      <c r="B11" s="269" t="s">
        <v>449</v>
      </c>
      <c r="C11" s="269" t="s">
        <v>449</v>
      </c>
      <c r="D11" s="269" t="s">
        <v>449</v>
      </c>
      <c r="E11" s="269" t="s">
        <v>449</v>
      </c>
      <c r="F11" s="269" t="s">
        <v>449</v>
      </c>
      <c r="G11" s="269" t="s">
        <v>449</v>
      </c>
      <c r="H11" s="269" t="s">
        <v>449</v>
      </c>
      <c r="I11" s="48"/>
    </row>
    <row r="12" spans="1:10" ht="14.4" x14ac:dyDescent="0.25">
      <c r="A12" s="261" t="s">
        <v>49</v>
      </c>
      <c r="B12" s="269" t="s">
        <v>449</v>
      </c>
      <c r="C12" s="269" t="s">
        <v>449</v>
      </c>
      <c r="D12" s="269" t="s">
        <v>449</v>
      </c>
      <c r="E12" s="269" t="s">
        <v>449</v>
      </c>
      <c r="F12" s="269" t="s">
        <v>449</v>
      </c>
      <c r="G12" s="269" t="s">
        <v>449</v>
      </c>
      <c r="H12" s="269" t="s">
        <v>449</v>
      </c>
      <c r="I12" s="48"/>
    </row>
    <row r="13" spans="1:10" ht="14.4" x14ac:dyDescent="0.25">
      <c r="A13" s="529" t="s">
        <v>51</v>
      </c>
      <c r="B13" s="269" t="s">
        <v>449</v>
      </c>
      <c r="C13" s="269" t="s">
        <v>449</v>
      </c>
      <c r="D13" s="269" t="s">
        <v>449</v>
      </c>
      <c r="E13" s="269" t="s">
        <v>449</v>
      </c>
      <c r="F13" s="269" t="s">
        <v>449</v>
      </c>
      <c r="G13" s="269" t="s">
        <v>449</v>
      </c>
      <c r="H13" s="269" t="s">
        <v>449</v>
      </c>
      <c r="I13" s="48"/>
    </row>
    <row r="14" spans="1:10" ht="14.4" x14ac:dyDescent="0.25">
      <c r="A14" s="261" t="s">
        <v>52</v>
      </c>
      <c r="B14" s="269" t="s">
        <v>449</v>
      </c>
      <c r="C14" s="269" t="s">
        <v>449</v>
      </c>
      <c r="D14" s="269" t="s">
        <v>449</v>
      </c>
      <c r="E14" s="269" t="s">
        <v>449</v>
      </c>
      <c r="F14" s="269" t="s">
        <v>449</v>
      </c>
      <c r="G14" s="269" t="s">
        <v>449</v>
      </c>
      <c r="H14" s="269" t="s">
        <v>449</v>
      </c>
      <c r="I14" s="48"/>
    </row>
    <row r="15" spans="1:10" ht="14.4" x14ac:dyDescent="0.25">
      <c r="A15" s="261" t="s">
        <v>53</v>
      </c>
      <c r="B15" s="269" t="s">
        <v>449</v>
      </c>
      <c r="C15" s="269" t="s">
        <v>449</v>
      </c>
      <c r="D15" s="269" t="s">
        <v>449</v>
      </c>
      <c r="E15" s="269" t="s">
        <v>449</v>
      </c>
      <c r="F15" s="269" t="s">
        <v>449</v>
      </c>
      <c r="G15" s="269" t="s">
        <v>449</v>
      </c>
      <c r="H15" s="269" t="s">
        <v>449</v>
      </c>
      <c r="I15" s="48"/>
    </row>
    <row r="16" spans="1:10" ht="14.4" x14ac:dyDescent="0.25">
      <c r="A16" s="261" t="s">
        <v>55</v>
      </c>
      <c r="B16" s="269" t="s">
        <v>449</v>
      </c>
      <c r="C16" s="269" t="s">
        <v>449</v>
      </c>
      <c r="D16" s="269" t="s">
        <v>449</v>
      </c>
      <c r="E16" s="269" t="s">
        <v>449</v>
      </c>
      <c r="F16" s="269" t="s">
        <v>449</v>
      </c>
      <c r="G16" s="269" t="s">
        <v>449</v>
      </c>
      <c r="H16" s="269" t="s">
        <v>449</v>
      </c>
      <c r="I16" s="48"/>
    </row>
    <row r="17" spans="1:9" ht="14.4" x14ac:dyDescent="0.25">
      <c r="A17" s="261" t="s">
        <v>30</v>
      </c>
      <c r="B17" s="269" t="s">
        <v>449</v>
      </c>
      <c r="C17" s="269" t="s">
        <v>449</v>
      </c>
      <c r="D17" s="269" t="s">
        <v>449</v>
      </c>
      <c r="E17" s="269" t="s">
        <v>449</v>
      </c>
      <c r="F17" s="269" t="s">
        <v>449</v>
      </c>
      <c r="G17" s="269" t="s">
        <v>449</v>
      </c>
      <c r="H17" s="269" t="s">
        <v>449</v>
      </c>
      <c r="I17" s="48"/>
    </row>
    <row r="18" spans="1:9" ht="14.4" x14ac:dyDescent="0.25">
      <c r="A18" s="261" t="s">
        <v>56</v>
      </c>
      <c r="B18" s="269" t="s">
        <v>449</v>
      </c>
      <c r="C18" s="269" t="s">
        <v>449</v>
      </c>
      <c r="D18" s="269" t="s">
        <v>449</v>
      </c>
      <c r="E18" s="269" t="s">
        <v>449</v>
      </c>
      <c r="F18" s="269" t="s">
        <v>449</v>
      </c>
      <c r="G18" s="269" t="s">
        <v>449</v>
      </c>
      <c r="H18" s="269" t="s">
        <v>449</v>
      </c>
      <c r="I18" s="48"/>
    </row>
    <row r="19" spans="1:9" ht="14.4" x14ac:dyDescent="0.25">
      <c r="A19" s="261" t="s">
        <v>58</v>
      </c>
      <c r="B19" s="440" t="s">
        <v>449</v>
      </c>
      <c r="C19" s="269" t="s">
        <v>449</v>
      </c>
      <c r="D19" s="441" t="s">
        <v>449</v>
      </c>
      <c r="E19" s="269" t="s">
        <v>449</v>
      </c>
      <c r="F19" s="441" t="s">
        <v>449</v>
      </c>
      <c r="G19" s="269" t="s">
        <v>449</v>
      </c>
      <c r="H19" s="442" t="s">
        <v>449</v>
      </c>
      <c r="I19" s="48"/>
    </row>
    <row r="20" spans="1:9" ht="14.4" x14ac:dyDescent="0.25">
      <c r="A20" s="383" t="s">
        <v>59</v>
      </c>
      <c r="B20" s="440" t="s">
        <v>449</v>
      </c>
      <c r="C20" s="269" t="s">
        <v>449</v>
      </c>
      <c r="D20" s="441" t="s">
        <v>449</v>
      </c>
      <c r="E20" s="269" t="s">
        <v>449</v>
      </c>
      <c r="F20" s="441" t="s">
        <v>449</v>
      </c>
      <c r="G20" s="269" t="s">
        <v>449</v>
      </c>
      <c r="H20" s="442" t="s">
        <v>449</v>
      </c>
      <c r="I20" s="48"/>
    </row>
    <row r="21" spans="1:9" ht="14.4" x14ac:dyDescent="0.25">
      <c r="A21" s="261" t="s">
        <v>60</v>
      </c>
      <c r="B21" s="440" t="s">
        <v>449</v>
      </c>
      <c r="C21" s="269" t="s">
        <v>449</v>
      </c>
      <c r="D21" s="441" t="s">
        <v>449</v>
      </c>
      <c r="E21" s="269" t="s">
        <v>449</v>
      </c>
      <c r="F21" s="441" t="s">
        <v>449</v>
      </c>
      <c r="G21" s="269" t="s">
        <v>449</v>
      </c>
      <c r="H21" s="442" t="s">
        <v>449</v>
      </c>
      <c r="I21" s="48"/>
    </row>
    <row r="22" spans="1:9" ht="19.95" customHeight="1" x14ac:dyDescent="0.25">
      <c r="A22" s="549" t="s">
        <v>31</v>
      </c>
      <c r="B22" s="389"/>
      <c r="C22" s="389"/>
      <c r="D22" s="389"/>
      <c r="E22" s="389"/>
      <c r="F22" s="389"/>
      <c r="G22" s="389"/>
      <c r="H22" s="389"/>
      <c r="I22" s="48"/>
    </row>
    <row r="23" spans="1:9" ht="14.4" x14ac:dyDescent="0.25">
      <c r="A23" s="107" t="s">
        <v>47</v>
      </c>
      <c r="B23" s="270" t="s">
        <v>449</v>
      </c>
      <c r="C23" s="270" t="s">
        <v>449</v>
      </c>
      <c r="D23" s="270" t="s">
        <v>449</v>
      </c>
      <c r="E23" s="270" t="s">
        <v>449</v>
      </c>
      <c r="F23" s="270" t="s">
        <v>449</v>
      </c>
      <c r="G23" s="270" t="s">
        <v>449</v>
      </c>
      <c r="H23" s="270" t="s">
        <v>449</v>
      </c>
      <c r="I23" s="48"/>
    </row>
    <row r="24" spans="1:9" ht="14.4" x14ac:dyDescent="0.25">
      <c r="A24" s="107" t="s">
        <v>48</v>
      </c>
      <c r="B24" s="270">
        <v>6.8</v>
      </c>
      <c r="C24" s="270" t="s">
        <v>449</v>
      </c>
      <c r="D24" s="270" t="s">
        <v>449</v>
      </c>
      <c r="E24" s="270" t="s">
        <v>449</v>
      </c>
      <c r="F24" s="270">
        <v>6.8</v>
      </c>
      <c r="G24" s="270" t="s">
        <v>449</v>
      </c>
      <c r="H24" s="270">
        <v>0.1</v>
      </c>
      <c r="I24" s="48"/>
    </row>
    <row r="25" spans="1:9" ht="14.4" x14ac:dyDescent="0.25">
      <c r="A25" s="199" t="s">
        <v>49</v>
      </c>
      <c r="B25" s="270">
        <v>9.1999999999999993</v>
      </c>
      <c r="C25" s="270">
        <v>136.4</v>
      </c>
      <c r="D25" s="270" t="s">
        <v>449</v>
      </c>
      <c r="E25" s="270" t="s">
        <v>449</v>
      </c>
      <c r="F25" s="270">
        <v>9.1999999999999993</v>
      </c>
      <c r="G25" s="270">
        <v>136.4</v>
      </c>
      <c r="H25" s="270">
        <v>0.1</v>
      </c>
      <c r="I25" s="48"/>
    </row>
    <row r="26" spans="1:9" ht="14.4" x14ac:dyDescent="0.25">
      <c r="A26" s="107" t="s">
        <v>51</v>
      </c>
      <c r="B26" s="270">
        <v>12.9</v>
      </c>
      <c r="C26" s="270">
        <v>139.4</v>
      </c>
      <c r="D26" s="270" t="s">
        <v>449</v>
      </c>
      <c r="E26" s="270" t="s">
        <v>449</v>
      </c>
      <c r="F26" s="270">
        <v>12.9</v>
      </c>
      <c r="G26" s="270">
        <v>139.4</v>
      </c>
      <c r="H26" s="270">
        <v>0.1</v>
      </c>
      <c r="I26" s="48"/>
    </row>
    <row r="27" spans="1:9" ht="14.4" x14ac:dyDescent="0.25">
      <c r="A27" s="107" t="s">
        <v>52</v>
      </c>
      <c r="B27" s="270">
        <v>13.2</v>
      </c>
      <c r="C27" s="270">
        <v>102.5</v>
      </c>
      <c r="D27" s="270" t="s">
        <v>449</v>
      </c>
      <c r="E27" s="270" t="s">
        <v>449</v>
      </c>
      <c r="F27" s="270">
        <v>13.2</v>
      </c>
      <c r="G27" s="270">
        <v>102.5</v>
      </c>
      <c r="H27" s="270">
        <v>0.1</v>
      </c>
      <c r="I27" s="48"/>
    </row>
    <row r="28" spans="1:9" ht="14.4" x14ac:dyDescent="0.25">
      <c r="A28" s="107" t="s">
        <v>53</v>
      </c>
      <c r="B28" s="270">
        <v>12.2</v>
      </c>
      <c r="C28" s="270">
        <v>92.7</v>
      </c>
      <c r="D28" s="270" t="s">
        <v>449</v>
      </c>
      <c r="E28" s="270" t="s">
        <v>449</v>
      </c>
      <c r="F28" s="270">
        <v>12.2</v>
      </c>
      <c r="G28" s="270">
        <v>92.7</v>
      </c>
      <c r="H28" s="270">
        <v>0.1</v>
      </c>
      <c r="I28" s="48"/>
    </row>
    <row r="29" spans="1:9" ht="14.4" x14ac:dyDescent="0.25">
      <c r="A29" s="107" t="s">
        <v>55</v>
      </c>
      <c r="B29" s="270">
        <v>13.9</v>
      </c>
      <c r="C29" s="270">
        <v>113.3</v>
      </c>
      <c r="D29" s="270" t="s">
        <v>449</v>
      </c>
      <c r="E29" s="270" t="s">
        <v>449</v>
      </c>
      <c r="F29" s="270">
        <v>13.9</v>
      </c>
      <c r="G29" s="270">
        <v>113.3</v>
      </c>
      <c r="H29" s="270">
        <v>0.1</v>
      </c>
      <c r="I29" s="48"/>
    </row>
    <row r="30" spans="1:9" ht="14.4" x14ac:dyDescent="0.25">
      <c r="A30" s="107" t="s">
        <v>30</v>
      </c>
      <c r="B30" s="270" t="s">
        <v>449</v>
      </c>
      <c r="C30" s="270" t="s">
        <v>449</v>
      </c>
      <c r="D30" s="270" t="s">
        <v>449</v>
      </c>
      <c r="E30" s="270" t="s">
        <v>449</v>
      </c>
      <c r="F30" s="270" t="s">
        <v>449</v>
      </c>
      <c r="G30" s="270" t="s">
        <v>449</v>
      </c>
      <c r="H30" s="270" t="s">
        <v>449</v>
      </c>
      <c r="I30" s="48"/>
    </row>
    <row r="31" spans="1:9" ht="14.4" x14ac:dyDescent="0.25">
      <c r="A31" s="107" t="s">
        <v>56</v>
      </c>
      <c r="B31" s="270" t="s">
        <v>449</v>
      </c>
      <c r="C31" s="270" t="s">
        <v>449</v>
      </c>
      <c r="D31" s="270" t="s">
        <v>449</v>
      </c>
      <c r="E31" s="270" t="s">
        <v>449</v>
      </c>
      <c r="F31" s="270" t="s">
        <v>449</v>
      </c>
      <c r="G31" s="270" t="s">
        <v>449</v>
      </c>
      <c r="H31" s="270" t="s">
        <v>449</v>
      </c>
      <c r="I31" s="48"/>
    </row>
    <row r="32" spans="1:9" ht="14.4" x14ac:dyDescent="0.25">
      <c r="A32" s="107" t="s">
        <v>58</v>
      </c>
      <c r="B32" s="270" t="s">
        <v>449</v>
      </c>
      <c r="C32" s="270" t="s">
        <v>449</v>
      </c>
      <c r="D32" s="270" t="s">
        <v>449</v>
      </c>
      <c r="E32" s="270" t="s">
        <v>449</v>
      </c>
      <c r="F32" s="270" t="s">
        <v>449</v>
      </c>
      <c r="G32" s="270" t="s">
        <v>449</v>
      </c>
      <c r="H32" s="270" t="s">
        <v>449</v>
      </c>
      <c r="I32" s="48"/>
    </row>
    <row r="33" spans="1:9" ht="14.4" x14ac:dyDescent="0.25">
      <c r="A33" s="107" t="s">
        <v>59</v>
      </c>
      <c r="B33" s="270" t="s">
        <v>449</v>
      </c>
      <c r="C33" s="270" t="s">
        <v>449</v>
      </c>
      <c r="D33" s="270" t="s">
        <v>449</v>
      </c>
      <c r="E33" s="270" t="s">
        <v>449</v>
      </c>
      <c r="F33" s="270" t="s">
        <v>449</v>
      </c>
      <c r="G33" s="270" t="s">
        <v>449</v>
      </c>
      <c r="H33" s="270" t="s">
        <v>449</v>
      </c>
      <c r="I33" s="48"/>
    </row>
    <row r="34" spans="1:9" x14ac:dyDescent="0.25">
      <c r="A34" s="191" t="s">
        <v>60</v>
      </c>
      <c r="B34" s="271" t="s">
        <v>449</v>
      </c>
      <c r="C34" s="271" t="s">
        <v>449</v>
      </c>
      <c r="D34" s="271" t="s">
        <v>449</v>
      </c>
      <c r="E34" s="271" t="s">
        <v>449</v>
      </c>
      <c r="F34" s="271" t="s">
        <v>449</v>
      </c>
      <c r="G34" s="271" t="s">
        <v>449</v>
      </c>
      <c r="H34" s="271" t="s">
        <v>449</v>
      </c>
    </row>
    <row r="35" spans="1:9" x14ac:dyDescent="0.25">
      <c r="B35" s="115"/>
      <c r="C35" s="115"/>
      <c r="D35" s="115"/>
      <c r="E35" s="115"/>
      <c r="F35" s="115"/>
      <c r="G35" s="115"/>
      <c r="H35" s="115"/>
    </row>
  </sheetData>
  <mergeCells count="13">
    <mergeCell ref="A1:H1"/>
    <mergeCell ref="A3:H3"/>
    <mergeCell ref="A4:A8"/>
    <mergeCell ref="D4:G4"/>
    <mergeCell ref="B7:B8"/>
    <mergeCell ref="B4:C4"/>
    <mergeCell ref="B5:C5"/>
    <mergeCell ref="F5:G5"/>
    <mergeCell ref="D5:E5"/>
    <mergeCell ref="D6:E6"/>
    <mergeCell ref="D7:E7"/>
    <mergeCell ref="F6:G6"/>
    <mergeCell ref="F7:G7"/>
  </mergeCells>
  <pageMargins left="0.7" right="0.7" top="0.75" bottom="0.75" header="0.3" footer="0.3"/>
  <pageSetup paperSize="9" scale="91" orientation="landscape" r:id="rId1"/>
  <headerFooter>
    <oddFooter>&amp;C&amp;"Arial,курсив"&amp;K00-042Социально-экономическое положение Тюменской области (кроме 
Ханты-Мансийского автономного округа – Югры и Ямало-Ненецкого автономного округа) 11' 2022</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Normal="100" workbookViewId="0">
      <selection activeCell="D20" sqref="D20"/>
    </sheetView>
  </sheetViews>
  <sheetFormatPr defaultRowHeight="13.2" x14ac:dyDescent="0.25"/>
  <cols>
    <col min="1" max="1" width="39.44140625" customWidth="1"/>
    <col min="2" max="4" width="15.6640625" customWidth="1"/>
  </cols>
  <sheetData>
    <row r="1" spans="1:6" ht="13.8" x14ac:dyDescent="0.25">
      <c r="A1" s="622" t="s">
        <v>550</v>
      </c>
      <c r="B1" s="622"/>
      <c r="C1" s="622"/>
      <c r="D1" s="622"/>
      <c r="E1" s="67"/>
      <c r="F1" s="67"/>
    </row>
    <row r="3" spans="1:6" ht="27.75" customHeight="1" x14ac:dyDescent="0.25">
      <c r="A3" s="641" t="s">
        <v>644</v>
      </c>
      <c r="B3" s="641"/>
      <c r="C3" s="641"/>
      <c r="D3" s="641"/>
    </row>
    <row r="4" spans="1:6" ht="12.75" customHeight="1" x14ac:dyDescent="0.2">
      <c r="A4" s="61"/>
      <c r="B4" s="22"/>
      <c r="C4" s="22"/>
    </row>
    <row r="5" spans="1:6" ht="39.6" x14ac:dyDescent="0.25">
      <c r="A5" s="41"/>
      <c r="B5" s="378" t="s">
        <v>650</v>
      </c>
      <c r="C5" s="218" t="s">
        <v>586</v>
      </c>
      <c r="D5" s="300" t="s">
        <v>651</v>
      </c>
    </row>
    <row r="6" spans="1:6" x14ac:dyDescent="0.25">
      <c r="A6" s="301" t="s">
        <v>305</v>
      </c>
      <c r="B6" s="286">
        <v>345.5</v>
      </c>
      <c r="C6" s="287">
        <v>99.9</v>
      </c>
      <c r="D6" s="288">
        <v>346.6</v>
      </c>
    </row>
    <row r="7" spans="1:6" x14ac:dyDescent="0.25">
      <c r="A7" s="46" t="s">
        <v>160</v>
      </c>
      <c r="B7" s="289"/>
      <c r="C7" s="290"/>
      <c r="D7" s="291"/>
    </row>
    <row r="8" spans="1:6" ht="26.4" x14ac:dyDescent="0.25">
      <c r="A8" s="30" t="s">
        <v>306</v>
      </c>
      <c r="B8" s="292">
        <v>327.5</v>
      </c>
      <c r="C8" s="243">
        <v>99.8</v>
      </c>
      <c r="D8" s="293">
        <v>329.6</v>
      </c>
    </row>
    <row r="9" spans="1:6" x14ac:dyDescent="0.25">
      <c r="A9" s="30" t="s">
        <v>307</v>
      </c>
      <c r="B9" s="292">
        <v>5</v>
      </c>
      <c r="C9" s="243">
        <v>105.7</v>
      </c>
      <c r="D9" s="293">
        <v>4.5</v>
      </c>
    </row>
    <row r="10" spans="1:6" ht="25.5" customHeight="1" x14ac:dyDescent="0.25">
      <c r="A10" s="343" t="s">
        <v>308</v>
      </c>
      <c r="B10" s="294">
        <v>13</v>
      </c>
      <c r="C10" s="244">
        <v>101.7</v>
      </c>
      <c r="D10" s="295">
        <v>12.4</v>
      </c>
    </row>
  </sheetData>
  <mergeCells count="2">
    <mergeCell ref="A3:D3"/>
    <mergeCell ref="A1:D1"/>
  </mergeCells>
  <pageMargins left="0.7" right="0.7" top="0.75" bottom="0.75" header="0.3" footer="0.3"/>
  <pageSetup paperSize="9" orientation="portrait" r:id="rId1"/>
  <headerFooter>
    <oddFooter>&amp;C&amp;"Arial,курсив"&amp;K00-042Социально-экономическое положение Тюменской области (кроме 
Ханты-Мансийского автономного округа – Югры и Ямало-Ненецкого автономного округа) 11' 2022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zoomScaleNormal="100" workbookViewId="0">
      <selection sqref="A1:E1"/>
    </sheetView>
  </sheetViews>
  <sheetFormatPr defaultRowHeight="13.2" x14ac:dyDescent="0.25"/>
  <cols>
    <col min="1" max="1" width="19.6640625" customWidth="1"/>
    <col min="2" max="5" width="17" customWidth="1"/>
  </cols>
  <sheetData>
    <row r="1" spans="1:5" ht="46.5" customHeight="1" x14ac:dyDescent="0.25">
      <c r="A1" s="624" t="s">
        <v>660</v>
      </c>
      <c r="B1" s="624"/>
      <c r="C1" s="624"/>
      <c r="D1" s="624"/>
      <c r="E1" s="624"/>
    </row>
    <row r="2" spans="1:5" ht="12.75" x14ac:dyDescent="0.2">
      <c r="A2" s="45"/>
      <c r="B2" s="22"/>
      <c r="C2" s="22"/>
      <c r="D2" s="22"/>
      <c r="E2" s="22"/>
    </row>
    <row r="3" spans="1:5" x14ac:dyDescent="0.25">
      <c r="A3" s="668" t="s">
        <v>309</v>
      </c>
      <c r="B3" s="668"/>
      <c r="C3" s="668"/>
      <c r="D3" s="668"/>
      <c r="E3" s="668"/>
    </row>
    <row r="4" spans="1:5" ht="13.2" customHeight="1" x14ac:dyDescent="0.25">
      <c r="A4" s="156"/>
      <c r="B4" s="150" t="s">
        <v>310</v>
      </c>
      <c r="C4" s="663" t="s">
        <v>311</v>
      </c>
      <c r="D4" s="664"/>
      <c r="E4" s="665"/>
    </row>
    <row r="5" spans="1:5" x14ac:dyDescent="0.25">
      <c r="A5" s="19"/>
      <c r="B5" s="155" t="s">
        <v>312</v>
      </c>
      <c r="C5" s="155" t="s">
        <v>313</v>
      </c>
      <c r="D5" s="663" t="s">
        <v>165</v>
      </c>
      <c r="E5" s="665"/>
    </row>
    <row r="6" spans="1:5" ht="52.8" x14ac:dyDescent="0.25">
      <c r="A6" s="157"/>
      <c r="B6" s="151" t="s">
        <v>314</v>
      </c>
      <c r="C6" s="151" t="s">
        <v>315</v>
      </c>
      <c r="D6" s="151" t="s">
        <v>45</v>
      </c>
      <c r="E6" s="152" t="s">
        <v>316</v>
      </c>
    </row>
    <row r="7" spans="1:5" ht="20.399999999999999" customHeight="1" x14ac:dyDescent="0.25">
      <c r="A7" s="501" t="s">
        <v>552</v>
      </c>
      <c r="B7" s="409"/>
      <c r="C7" s="409"/>
      <c r="D7" s="409"/>
      <c r="E7" s="409"/>
    </row>
    <row r="8" spans="1:5" ht="13.5" customHeight="1" x14ac:dyDescent="0.25">
      <c r="A8" s="545" t="s">
        <v>47</v>
      </c>
      <c r="B8" s="42">
        <v>6.2</v>
      </c>
      <c r="C8" s="42">
        <v>4.0999999999999996</v>
      </c>
      <c r="D8" s="42">
        <v>104.2</v>
      </c>
      <c r="E8" s="42">
        <v>20.399999999999999</v>
      </c>
    </row>
    <row r="9" spans="1:5" ht="13.5" customHeight="1" x14ac:dyDescent="0.25">
      <c r="A9" s="545" t="s">
        <v>48</v>
      </c>
      <c r="B9" s="42">
        <v>6.7</v>
      </c>
      <c r="C9" s="42">
        <v>4.4000000000000004</v>
      </c>
      <c r="D9" s="42">
        <v>106.7</v>
      </c>
      <c r="E9" s="42">
        <v>22.8</v>
      </c>
    </row>
    <row r="10" spans="1:5" ht="13.5" customHeight="1" x14ac:dyDescent="0.25">
      <c r="A10" s="545" t="s">
        <v>49</v>
      </c>
      <c r="B10" s="42">
        <v>6.8</v>
      </c>
      <c r="C10" s="42">
        <v>4.3</v>
      </c>
      <c r="D10" s="42">
        <v>97.7</v>
      </c>
      <c r="E10" s="42">
        <v>31.1</v>
      </c>
    </row>
    <row r="11" spans="1:5" ht="13.5" customHeight="1" x14ac:dyDescent="0.25">
      <c r="A11" s="545" t="s">
        <v>51</v>
      </c>
      <c r="B11" s="42">
        <v>7.2</v>
      </c>
      <c r="C11" s="42">
        <v>4.4000000000000004</v>
      </c>
      <c r="D11" s="42">
        <v>103.1</v>
      </c>
      <c r="E11" s="42">
        <v>41</v>
      </c>
    </row>
    <row r="12" spans="1:5" ht="13.5" customHeight="1" x14ac:dyDescent="0.25">
      <c r="A12" s="545" t="s">
        <v>52</v>
      </c>
      <c r="B12" s="42">
        <v>7.1</v>
      </c>
      <c r="C12" s="42">
        <v>4.4000000000000004</v>
      </c>
      <c r="D12" s="42">
        <v>98.6</v>
      </c>
      <c r="E12" s="42">
        <v>44.7</v>
      </c>
    </row>
    <row r="13" spans="1:5" ht="13.5" customHeight="1" x14ac:dyDescent="0.25">
      <c r="A13" s="545" t="s">
        <v>53</v>
      </c>
      <c r="B13" s="42">
        <v>7.1</v>
      </c>
      <c r="C13" s="42">
        <v>4.5999999999999996</v>
      </c>
      <c r="D13" s="42">
        <v>104.6</v>
      </c>
      <c r="E13" s="42">
        <v>55.6</v>
      </c>
    </row>
    <row r="14" spans="1:5" ht="13.5" customHeight="1" x14ac:dyDescent="0.25">
      <c r="A14" s="546" t="s">
        <v>55</v>
      </c>
      <c r="B14" s="42">
        <v>6.9</v>
      </c>
      <c r="C14" s="42">
        <v>4.0999999999999996</v>
      </c>
      <c r="D14" s="42">
        <v>90.7</v>
      </c>
      <c r="E14" s="42">
        <v>58.7</v>
      </c>
    </row>
    <row r="15" spans="1:5" ht="13.5" customHeight="1" x14ac:dyDescent="0.25">
      <c r="A15" s="545" t="s">
        <v>30</v>
      </c>
      <c r="B15" s="42">
        <v>6.9</v>
      </c>
      <c r="C15" s="42">
        <v>3.9</v>
      </c>
      <c r="D15" s="42">
        <v>94.3</v>
      </c>
      <c r="E15" s="42">
        <v>68.599999999999994</v>
      </c>
    </row>
    <row r="16" spans="1:5" ht="13.5" customHeight="1" x14ac:dyDescent="0.25">
      <c r="A16" s="545" t="s">
        <v>56</v>
      </c>
      <c r="B16" s="42">
        <v>6.7</v>
      </c>
      <c r="C16" s="42">
        <v>3.7</v>
      </c>
      <c r="D16" s="42">
        <v>93.6</v>
      </c>
      <c r="E16" s="42">
        <v>84.9</v>
      </c>
    </row>
    <row r="17" spans="1:5" ht="13.5" customHeight="1" x14ac:dyDescent="0.25">
      <c r="A17" s="547" t="s">
        <v>58</v>
      </c>
      <c r="B17" s="42">
        <v>6.5</v>
      </c>
      <c r="C17" s="42">
        <v>3.4</v>
      </c>
      <c r="D17" s="42">
        <v>93.1</v>
      </c>
      <c r="E17" s="42">
        <v>78.3</v>
      </c>
    </row>
    <row r="18" spans="1:5" ht="13.5" customHeight="1" x14ac:dyDescent="0.25">
      <c r="A18" s="545" t="s">
        <v>59</v>
      </c>
      <c r="B18" s="42">
        <v>5.7</v>
      </c>
      <c r="C18" s="42">
        <v>3.1</v>
      </c>
      <c r="D18" s="42">
        <v>92.1</v>
      </c>
      <c r="E18" s="42">
        <v>73</v>
      </c>
    </row>
    <row r="19" spans="1:5" ht="21" customHeight="1" x14ac:dyDescent="0.25">
      <c r="A19" s="502" t="s">
        <v>31</v>
      </c>
      <c r="B19" s="410"/>
      <c r="C19" s="410"/>
      <c r="D19" s="410"/>
      <c r="E19" s="410"/>
    </row>
    <row r="20" spans="1:5" ht="13.5" customHeight="1" x14ac:dyDescent="0.25">
      <c r="A20" s="545" t="s">
        <v>47</v>
      </c>
      <c r="B20" s="42">
        <v>23.2</v>
      </c>
      <c r="C20" s="42">
        <v>20.2</v>
      </c>
      <c r="D20" s="42">
        <v>100.7</v>
      </c>
      <c r="E20" s="42" t="s">
        <v>450</v>
      </c>
    </row>
    <row r="21" spans="1:5" ht="13.5" customHeight="1" x14ac:dyDescent="0.25">
      <c r="A21" s="100" t="s">
        <v>48</v>
      </c>
      <c r="B21" s="42">
        <v>22.8</v>
      </c>
      <c r="C21" s="42">
        <v>19.3</v>
      </c>
      <c r="D21" s="42">
        <v>95.7</v>
      </c>
      <c r="E21" s="42" t="s">
        <v>451</v>
      </c>
    </row>
    <row r="22" spans="1:5" ht="13.5" customHeight="1" x14ac:dyDescent="0.25">
      <c r="A22" s="100" t="s">
        <v>49</v>
      </c>
      <c r="B22" s="42">
        <v>17.600000000000001</v>
      </c>
      <c r="C22" s="42">
        <v>13.8</v>
      </c>
      <c r="D22" s="42">
        <v>71.7</v>
      </c>
      <c r="E22" s="42" t="s">
        <v>443</v>
      </c>
    </row>
    <row r="23" spans="1:5" ht="13.5" customHeight="1" x14ac:dyDescent="0.25">
      <c r="A23" s="100" t="s">
        <v>51</v>
      </c>
      <c r="B23" s="42">
        <v>14.6</v>
      </c>
      <c r="C23" s="42">
        <v>10.8</v>
      </c>
      <c r="D23" s="42">
        <v>78.099999999999994</v>
      </c>
      <c r="E23" s="42">
        <v>72.8</v>
      </c>
    </row>
    <row r="24" spans="1:5" ht="13.5" customHeight="1" x14ac:dyDescent="0.25">
      <c r="A24" s="100" t="s">
        <v>52</v>
      </c>
      <c r="B24" s="42">
        <v>13.1</v>
      </c>
      <c r="C24" s="42">
        <v>9.8000000000000007</v>
      </c>
      <c r="D24" s="42">
        <v>90.5</v>
      </c>
      <c r="E24" s="42">
        <v>35.299999999999997</v>
      </c>
    </row>
    <row r="25" spans="1:5" ht="13.5" customHeight="1" x14ac:dyDescent="0.25">
      <c r="A25" s="100" t="s">
        <v>53</v>
      </c>
      <c r="B25" s="42">
        <v>12.2</v>
      </c>
      <c r="C25" s="42">
        <v>8.1999999999999993</v>
      </c>
      <c r="D25" s="411">
        <v>84</v>
      </c>
      <c r="E25" s="42">
        <v>23.8</v>
      </c>
    </row>
    <row r="26" spans="1:5" ht="13.5" customHeight="1" x14ac:dyDescent="0.25">
      <c r="A26" s="100" t="s">
        <v>55</v>
      </c>
      <c r="B26" s="42">
        <v>11.4</v>
      </c>
      <c r="C26" s="42">
        <v>7.1</v>
      </c>
      <c r="D26" s="42">
        <v>85.9</v>
      </c>
      <c r="E26" s="42">
        <v>19.399999999999999</v>
      </c>
    </row>
    <row r="27" spans="1:5" ht="13.5" customHeight="1" x14ac:dyDescent="0.25">
      <c r="A27" s="100" t="s">
        <v>30</v>
      </c>
      <c r="B27" s="42">
        <v>10.4</v>
      </c>
      <c r="C27" s="42">
        <v>5.7</v>
      </c>
      <c r="D27" s="42">
        <v>80.7</v>
      </c>
      <c r="E27" s="42">
        <v>16.3</v>
      </c>
    </row>
    <row r="28" spans="1:5" ht="13.5" customHeight="1" x14ac:dyDescent="0.25">
      <c r="A28" s="100" t="s">
        <v>56</v>
      </c>
      <c r="B28" s="42">
        <v>10</v>
      </c>
      <c r="C28" s="42">
        <v>4.3</v>
      </c>
      <c r="D28" s="42">
        <v>75.599999999999994</v>
      </c>
      <c r="E28" s="42">
        <v>13.3</v>
      </c>
    </row>
    <row r="29" spans="1:5" ht="13.5" customHeight="1" x14ac:dyDescent="0.25">
      <c r="A29" s="100" t="s">
        <v>58</v>
      </c>
      <c r="B29" s="42">
        <v>9.3000000000000007</v>
      </c>
      <c r="C29" s="42">
        <v>4.3</v>
      </c>
      <c r="D29" s="42">
        <v>101</v>
      </c>
      <c r="E29" s="42">
        <v>14.6</v>
      </c>
    </row>
    <row r="30" spans="1:5" ht="13.5" customHeight="1" x14ac:dyDescent="0.25">
      <c r="A30" s="100" t="s">
        <v>59</v>
      </c>
      <c r="B30" s="42">
        <v>7.9</v>
      </c>
      <c r="C30" s="42">
        <v>4.3</v>
      </c>
      <c r="D30" s="42">
        <v>98.8</v>
      </c>
      <c r="E30" s="42">
        <v>15.9</v>
      </c>
    </row>
    <row r="31" spans="1:5" ht="13.5" customHeight="1" x14ac:dyDescent="0.25">
      <c r="A31" s="105" t="s">
        <v>60</v>
      </c>
      <c r="B31" s="44">
        <v>5.7</v>
      </c>
      <c r="C31" s="44">
        <v>4</v>
      </c>
      <c r="D31" s="44">
        <v>92.2</v>
      </c>
      <c r="E31" s="44">
        <v>19.8</v>
      </c>
    </row>
  </sheetData>
  <mergeCells count="4">
    <mergeCell ref="C4:E4"/>
    <mergeCell ref="D5:E5"/>
    <mergeCell ref="A1:E1"/>
    <mergeCell ref="A3:E3"/>
  </mergeCells>
  <pageMargins left="0.7" right="0.7" top="0.75" bottom="0.75" header="0.3" footer="0.3"/>
  <pageSetup paperSize="9" orientation="portrait" r:id="rId1"/>
  <headerFooter>
    <oddFooter>&amp;C&amp;"Arial,курсив"&amp;K00-042Социально-экономическое положение Тюменской области (кроме 
Ханты-Мансийского автономного округа – Югры и Ямало-Ненецкого автономного округа) 11'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view="pageLayout" zoomScaleNormal="100" workbookViewId="0">
      <selection activeCell="C55" sqref="C55"/>
    </sheetView>
  </sheetViews>
  <sheetFormatPr defaultRowHeight="13.2" x14ac:dyDescent="0.25"/>
  <cols>
    <col min="1" max="1" width="36.5546875" customWidth="1"/>
    <col min="2" max="2" width="16.44140625" customWidth="1"/>
    <col min="3" max="3" width="11.33203125" customWidth="1"/>
    <col min="4" max="4" width="21" customWidth="1"/>
  </cols>
  <sheetData>
    <row r="1" spans="1:4" ht="13.8" x14ac:dyDescent="0.25">
      <c r="A1" s="612" t="s">
        <v>12</v>
      </c>
      <c r="B1" s="612"/>
      <c r="C1" s="612"/>
      <c r="D1" s="612"/>
    </row>
    <row r="2" spans="1:4" ht="12.75" x14ac:dyDescent="0.2">
      <c r="A2" s="491"/>
    </row>
    <row r="3" spans="1:4" x14ac:dyDescent="0.25">
      <c r="A3" s="609" t="s">
        <v>659</v>
      </c>
      <c r="B3" s="609" t="s">
        <v>13</v>
      </c>
      <c r="C3" s="610" t="s">
        <v>14</v>
      </c>
      <c r="D3" s="494" t="s">
        <v>415</v>
      </c>
    </row>
    <row r="4" spans="1:4" x14ac:dyDescent="0.25">
      <c r="A4" s="609"/>
      <c r="B4" s="609"/>
      <c r="C4" s="610"/>
      <c r="D4" s="90" t="s">
        <v>416</v>
      </c>
    </row>
    <row r="5" spans="1:4" x14ac:dyDescent="0.25">
      <c r="A5" s="609" t="s">
        <v>15</v>
      </c>
      <c r="B5" s="492" t="s">
        <v>16</v>
      </c>
      <c r="C5" s="493" t="s">
        <v>14</v>
      </c>
      <c r="D5" s="494" t="s">
        <v>417</v>
      </c>
    </row>
    <row r="6" spans="1:4" x14ac:dyDescent="0.25">
      <c r="A6" s="609"/>
      <c r="B6" s="88"/>
      <c r="C6" s="89"/>
      <c r="D6" s="90" t="s">
        <v>418</v>
      </c>
    </row>
    <row r="7" spans="1:4" x14ac:dyDescent="0.25">
      <c r="A7" s="609"/>
      <c r="B7" s="492" t="s">
        <v>410</v>
      </c>
      <c r="C7" s="493" t="s">
        <v>14</v>
      </c>
      <c r="D7" s="494" t="s">
        <v>419</v>
      </c>
    </row>
    <row r="8" spans="1:4" x14ac:dyDescent="0.25">
      <c r="A8" s="609"/>
      <c r="B8" s="88"/>
      <c r="C8" s="89"/>
      <c r="D8" s="90" t="s">
        <v>420</v>
      </c>
    </row>
    <row r="9" spans="1:4" x14ac:dyDescent="0.25">
      <c r="A9" s="609"/>
      <c r="B9" s="492" t="s">
        <v>17</v>
      </c>
      <c r="C9" s="493" t="s">
        <v>14</v>
      </c>
      <c r="D9" s="494" t="s">
        <v>421</v>
      </c>
    </row>
    <row r="10" spans="1:4" x14ac:dyDescent="0.25">
      <c r="A10" s="609"/>
      <c r="B10" s="88"/>
      <c r="C10" s="89"/>
      <c r="D10" s="90" t="s">
        <v>422</v>
      </c>
    </row>
    <row r="11" spans="1:4" x14ac:dyDescent="0.25">
      <c r="A11" s="609"/>
      <c r="B11" s="492" t="s">
        <v>18</v>
      </c>
      <c r="C11" s="493" t="s">
        <v>14</v>
      </c>
      <c r="D11" s="494" t="s">
        <v>423</v>
      </c>
    </row>
    <row r="12" spans="1:4" x14ac:dyDescent="0.25">
      <c r="A12" s="609"/>
      <c r="B12" s="91"/>
      <c r="C12" s="91"/>
      <c r="D12" s="90" t="s">
        <v>424</v>
      </c>
    </row>
    <row r="13" spans="1:4" x14ac:dyDescent="0.25">
      <c r="A13" s="609" t="s">
        <v>19</v>
      </c>
      <c r="B13" s="609" t="s">
        <v>18</v>
      </c>
      <c r="C13" s="610" t="s">
        <v>14</v>
      </c>
      <c r="D13" s="494" t="s">
        <v>423</v>
      </c>
    </row>
    <row r="14" spans="1:4" x14ac:dyDescent="0.25">
      <c r="A14" s="609"/>
      <c r="B14" s="609"/>
      <c r="C14" s="610"/>
      <c r="D14" s="90" t="s">
        <v>424</v>
      </c>
    </row>
    <row r="15" spans="1:4" x14ac:dyDescent="0.25">
      <c r="A15" s="609" t="s">
        <v>20</v>
      </c>
      <c r="B15" s="609" t="s">
        <v>21</v>
      </c>
      <c r="C15" s="610" t="s">
        <v>14</v>
      </c>
      <c r="D15" s="494" t="s">
        <v>425</v>
      </c>
    </row>
    <row r="16" spans="1:4" x14ac:dyDescent="0.25">
      <c r="A16" s="609"/>
      <c r="B16" s="609"/>
      <c r="C16" s="610"/>
      <c r="D16" s="90" t="s">
        <v>426</v>
      </c>
    </row>
    <row r="17" spans="1:4" x14ac:dyDescent="0.25">
      <c r="A17" s="609" t="s">
        <v>427</v>
      </c>
      <c r="B17" s="609" t="s">
        <v>21</v>
      </c>
      <c r="C17" s="610" t="s">
        <v>14</v>
      </c>
      <c r="D17" s="494" t="s">
        <v>425</v>
      </c>
    </row>
    <row r="18" spans="1:4" x14ac:dyDescent="0.25">
      <c r="A18" s="609"/>
      <c r="B18" s="609"/>
      <c r="C18" s="610"/>
      <c r="D18" s="90" t="s">
        <v>426</v>
      </c>
    </row>
    <row r="19" spans="1:4" x14ac:dyDescent="0.25">
      <c r="A19" s="611" t="s">
        <v>414</v>
      </c>
      <c r="B19" s="611" t="s">
        <v>22</v>
      </c>
      <c r="C19" s="610" t="s">
        <v>14</v>
      </c>
      <c r="D19" s="494" t="s">
        <v>429</v>
      </c>
    </row>
    <row r="20" spans="1:4" x14ac:dyDescent="0.25">
      <c r="A20" s="611"/>
      <c r="B20" s="611"/>
      <c r="C20" s="610"/>
      <c r="D20" s="90" t="s">
        <v>430</v>
      </c>
    </row>
    <row r="21" spans="1:4" x14ac:dyDescent="0.25">
      <c r="A21" s="609" t="s">
        <v>23</v>
      </c>
      <c r="B21" s="609" t="s">
        <v>22</v>
      </c>
      <c r="C21" s="610" t="s">
        <v>14</v>
      </c>
      <c r="D21" s="494" t="s">
        <v>429</v>
      </c>
    </row>
    <row r="22" spans="1:4" x14ac:dyDescent="0.25">
      <c r="A22" s="609"/>
      <c r="B22" s="609"/>
      <c r="C22" s="610"/>
      <c r="D22" s="90" t="s">
        <v>430</v>
      </c>
    </row>
    <row r="23" spans="1:4" x14ac:dyDescent="0.25">
      <c r="A23" s="609" t="s">
        <v>24</v>
      </c>
      <c r="B23" s="609" t="s">
        <v>25</v>
      </c>
      <c r="C23" s="610" t="s">
        <v>14</v>
      </c>
      <c r="D23" s="494" t="s">
        <v>428</v>
      </c>
    </row>
    <row r="24" spans="1:4" x14ac:dyDescent="0.25">
      <c r="A24" s="609"/>
      <c r="B24" s="609"/>
      <c r="C24" s="610"/>
      <c r="D24" s="90" t="s">
        <v>431</v>
      </c>
    </row>
    <row r="25" spans="1:4" x14ac:dyDescent="0.25">
      <c r="A25" s="609" t="s">
        <v>26</v>
      </c>
      <c r="B25" s="609" t="s">
        <v>13</v>
      </c>
      <c r="C25" s="610" t="s">
        <v>14</v>
      </c>
      <c r="D25" s="494" t="s">
        <v>415</v>
      </c>
    </row>
    <row r="26" spans="1:4" x14ac:dyDescent="0.25">
      <c r="A26" s="609"/>
      <c r="B26" s="609"/>
      <c r="C26" s="610"/>
      <c r="D26" s="90" t="s">
        <v>416</v>
      </c>
    </row>
    <row r="30" spans="1:4" x14ac:dyDescent="0.25">
      <c r="A30" s="614" t="s">
        <v>608</v>
      </c>
      <c r="B30" s="614"/>
      <c r="C30" s="614"/>
      <c r="D30" s="614"/>
    </row>
    <row r="31" spans="1:4" ht="12.75" x14ac:dyDescent="0.2">
      <c r="A31" s="5"/>
    </row>
    <row r="32" spans="1:4" ht="15.6" x14ac:dyDescent="0.25">
      <c r="A32" s="495" t="s">
        <v>609</v>
      </c>
      <c r="B32" s="492" t="s">
        <v>610</v>
      </c>
      <c r="C32" s="373" t="s">
        <v>611</v>
      </c>
      <c r="D32" s="492" t="s">
        <v>612</v>
      </c>
    </row>
    <row r="33" spans="1:4" x14ac:dyDescent="0.25">
      <c r="A33" s="495" t="s">
        <v>613</v>
      </c>
      <c r="B33" s="492" t="s">
        <v>614</v>
      </c>
      <c r="C33" s="373" t="s">
        <v>615</v>
      </c>
      <c r="D33" s="492" t="s">
        <v>616</v>
      </c>
    </row>
    <row r="34" spans="1:4" x14ac:dyDescent="0.25">
      <c r="A34" s="495" t="s">
        <v>617</v>
      </c>
      <c r="B34" s="492" t="s">
        <v>618</v>
      </c>
      <c r="C34" s="373" t="s">
        <v>619</v>
      </c>
      <c r="D34" s="492" t="s">
        <v>620</v>
      </c>
    </row>
    <row r="35" spans="1:4" x14ac:dyDescent="0.25">
      <c r="A35" s="495" t="s">
        <v>621</v>
      </c>
      <c r="B35" s="492" t="s">
        <v>622</v>
      </c>
      <c r="C35" s="373" t="s">
        <v>623</v>
      </c>
      <c r="D35" s="492" t="s">
        <v>624</v>
      </c>
    </row>
    <row r="36" spans="1:4" x14ac:dyDescent="0.25">
      <c r="A36" s="495" t="s">
        <v>625</v>
      </c>
      <c r="B36" s="492" t="s">
        <v>626</v>
      </c>
      <c r="C36" s="373" t="s">
        <v>627</v>
      </c>
      <c r="D36" s="492" t="s">
        <v>628</v>
      </c>
    </row>
    <row r="37" spans="1:4" x14ac:dyDescent="0.25">
      <c r="A37" s="495" t="s">
        <v>629</v>
      </c>
      <c r="B37" s="492" t="s">
        <v>630</v>
      </c>
      <c r="C37" s="373" t="s">
        <v>313</v>
      </c>
      <c r="D37" s="492" t="s">
        <v>631</v>
      </c>
    </row>
    <row r="38" spans="1:4" ht="15.6" x14ac:dyDescent="0.25">
      <c r="A38" s="495" t="s">
        <v>632</v>
      </c>
      <c r="B38" s="492" t="s">
        <v>633</v>
      </c>
      <c r="C38" s="373"/>
      <c r="D38" s="492"/>
    </row>
    <row r="39" spans="1:4" x14ac:dyDescent="0.25">
      <c r="A39" s="492"/>
      <c r="B39" s="492"/>
      <c r="C39" s="492"/>
      <c r="D39" s="492"/>
    </row>
    <row r="40" spans="1:4" x14ac:dyDescent="0.25">
      <c r="A40" s="374"/>
    </row>
    <row r="41" spans="1:4" x14ac:dyDescent="0.25">
      <c r="A41" s="374"/>
    </row>
    <row r="42" spans="1:4" x14ac:dyDescent="0.25">
      <c r="A42" s="614" t="s">
        <v>634</v>
      </c>
      <c r="B42" s="614"/>
      <c r="C42" s="614"/>
      <c r="D42" s="614"/>
    </row>
    <row r="43" spans="1:4" x14ac:dyDescent="0.25">
      <c r="A43" s="374"/>
    </row>
    <row r="44" spans="1:4" ht="12.75" customHeight="1" x14ac:dyDescent="0.25">
      <c r="A44" s="372" t="s">
        <v>548</v>
      </c>
      <c r="B44" s="611" t="s">
        <v>635</v>
      </c>
      <c r="C44" s="611"/>
      <c r="D44" s="611"/>
    </row>
    <row r="45" spans="1:4" ht="26.4" x14ac:dyDescent="0.25">
      <c r="A45" s="372" t="s">
        <v>449</v>
      </c>
      <c r="B45" s="492" t="s">
        <v>636</v>
      </c>
    </row>
    <row r="46" spans="1:4" ht="12.75" customHeight="1" x14ac:dyDescent="0.25">
      <c r="A46" s="375">
        <v>0</v>
      </c>
      <c r="B46" s="613" t="s">
        <v>637</v>
      </c>
      <c r="C46" s="613"/>
      <c r="D46" s="613"/>
    </row>
  </sheetData>
  <mergeCells count="30">
    <mergeCell ref="B44:D44"/>
    <mergeCell ref="B46:D46"/>
    <mergeCell ref="A23:A24"/>
    <mergeCell ref="B23:B24"/>
    <mergeCell ref="C23:C24"/>
    <mergeCell ref="A25:A26"/>
    <mergeCell ref="B25:B26"/>
    <mergeCell ref="C25:C26"/>
    <mergeCell ref="A30:D30"/>
    <mergeCell ref="A42:D42"/>
    <mergeCell ref="A1:D1"/>
    <mergeCell ref="C19:C20"/>
    <mergeCell ref="A15:A16"/>
    <mergeCell ref="B15:B16"/>
    <mergeCell ref="C15:C16"/>
    <mergeCell ref="A17:A18"/>
    <mergeCell ref="B17:B18"/>
    <mergeCell ref="C17:C18"/>
    <mergeCell ref="A19:A20"/>
    <mergeCell ref="A21:A22"/>
    <mergeCell ref="B21:B22"/>
    <mergeCell ref="C21:C22"/>
    <mergeCell ref="A3:A4"/>
    <mergeCell ref="B19:B20"/>
    <mergeCell ref="B3:B4"/>
    <mergeCell ref="C3:C4"/>
    <mergeCell ref="A5:A12"/>
    <mergeCell ref="A13:A14"/>
    <mergeCell ref="B13:B14"/>
    <mergeCell ref="C13:C14"/>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view="pageLayout" topLeftCell="B1" zoomScaleNormal="90" workbookViewId="0">
      <selection activeCell="N8" sqref="N8"/>
    </sheetView>
  </sheetViews>
  <sheetFormatPr defaultRowHeight="13.2" x14ac:dyDescent="0.25"/>
  <cols>
    <col min="1" max="1" width="32" customWidth="1"/>
    <col min="2" max="2" width="9.5546875" customWidth="1"/>
    <col min="3" max="3" width="10.88671875" customWidth="1"/>
    <col min="4" max="4" width="9.5546875" customWidth="1"/>
    <col min="5" max="5" width="9.109375" customWidth="1"/>
    <col min="6" max="6" width="11.44140625" customWidth="1"/>
    <col min="7" max="7" width="9.6640625" customWidth="1"/>
  </cols>
  <sheetData>
    <row r="1" spans="1:7" ht="13.8" x14ac:dyDescent="0.25">
      <c r="A1" s="622" t="s">
        <v>409</v>
      </c>
      <c r="B1" s="622"/>
      <c r="C1" s="622"/>
      <c r="D1" s="622"/>
      <c r="E1" s="622"/>
      <c r="F1" s="622"/>
      <c r="G1" s="622"/>
    </row>
    <row r="2" spans="1:7" ht="13.95" customHeight="1" x14ac:dyDescent="0.25">
      <c r="A2" s="506"/>
      <c r="B2" s="506"/>
      <c r="C2" s="506"/>
      <c r="D2" s="506"/>
      <c r="E2" s="506"/>
      <c r="F2" s="506"/>
      <c r="G2" s="506"/>
    </row>
    <row r="3" spans="1:7" ht="28.2" customHeight="1" x14ac:dyDescent="0.25">
      <c r="A3" s="697" t="s">
        <v>685</v>
      </c>
      <c r="B3" s="698"/>
      <c r="C3" s="698"/>
      <c r="D3" s="698"/>
      <c r="E3" s="698"/>
      <c r="F3" s="698"/>
      <c r="G3" s="698"/>
    </row>
    <row r="5" spans="1:7" ht="13.8" x14ac:dyDescent="0.25">
      <c r="A5" s="634" t="s">
        <v>318</v>
      </c>
      <c r="B5" s="634"/>
      <c r="C5" s="634"/>
      <c r="D5" s="634"/>
      <c r="E5" s="634"/>
      <c r="F5" s="634"/>
      <c r="G5" s="634"/>
    </row>
    <row r="6" spans="1:7" ht="13.2" customHeight="1" x14ac:dyDescent="0.2">
      <c r="A6" s="511"/>
      <c r="B6" s="22"/>
      <c r="C6" s="22"/>
      <c r="D6" s="22"/>
      <c r="E6" s="22"/>
      <c r="F6" s="22"/>
      <c r="G6" s="22"/>
    </row>
    <row r="7" spans="1:7" ht="28.2" customHeight="1" x14ac:dyDescent="0.25">
      <c r="A7" s="507"/>
      <c r="B7" s="647" t="s">
        <v>651</v>
      </c>
      <c r="C7" s="658"/>
      <c r="D7" s="640"/>
      <c r="E7" s="647" t="s">
        <v>679</v>
      </c>
      <c r="F7" s="658"/>
      <c r="G7" s="640"/>
    </row>
    <row r="8" spans="1:7" ht="105" customHeight="1" x14ac:dyDescent="0.25">
      <c r="A8" s="508"/>
      <c r="B8" s="509" t="s">
        <v>319</v>
      </c>
      <c r="C8" s="510" t="s">
        <v>320</v>
      </c>
      <c r="D8" s="339" t="s">
        <v>327</v>
      </c>
      <c r="E8" s="510" t="s">
        <v>319</v>
      </c>
      <c r="F8" s="510" t="s">
        <v>320</v>
      </c>
      <c r="G8" s="339" t="s">
        <v>327</v>
      </c>
    </row>
    <row r="9" spans="1:7" x14ac:dyDescent="0.25">
      <c r="A9" s="19" t="s">
        <v>321</v>
      </c>
      <c r="B9" s="270">
        <v>14881</v>
      </c>
      <c r="C9" s="285">
        <v>11.5</v>
      </c>
      <c r="D9" s="285">
        <v>96.7</v>
      </c>
      <c r="E9" s="572">
        <v>15385</v>
      </c>
      <c r="F9" s="573">
        <v>12</v>
      </c>
      <c r="G9" s="572">
        <v>99.5</v>
      </c>
    </row>
    <row r="10" spans="1:7" x14ac:dyDescent="0.25">
      <c r="A10" s="19" t="s">
        <v>322</v>
      </c>
      <c r="B10" s="270">
        <v>14129</v>
      </c>
      <c r="C10" s="572">
        <v>10.9</v>
      </c>
      <c r="D10" s="572">
        <v>81.3</v>
      </c>
      <c r="E10" s="572">
        <v>17370</v>
      </c>
      <c r="F10" s="285">
        <v>13.5</v>
      </c>
      <c r="G10" s="572">
        <v>117.6</v>
      </c>
    </row>
    <row r="11" spans="1:7" ht="24.75" customHeight="1" x14ac:dyDescent="0.25">
      <c r="A11" s="31" t="s">
        <v>326</v>
      </c>
      <c r="B11" s="270">
        <v>53</v>
      </c>
      <c r="C11" s="574" t="s">
        <v>683</v>
      </c>
      <c r="D11" s="285">
        <v>112.8</v>
      </c>
      <c r="E11" s="572">
        <v>47</v>
      </c>
      <c r="F11" s="574" t="s">
        <v>684</v>
      </c>
      <c r="G11" s="572">
        <v>72.3</v>
      </c>
    </row>
    <row r="12" spans="1:7" ht="26.4" x14ac:dyDescent="0.25">
      <c r="A12" s="19" t="s">
        <v>323</v>
      </c>
      <c r="B12" s="270">
        <v>752</v>
      </c>
      <c r="C12" s="572">
        <v>0.6</v>
      </c>
      <c r="D12" s="572"/>
      <c r="E12" s="572">
        <v>-1985</v>
      </c>
      <c r="F12" s="285">
        <v>-1.5</v>
      </c>
      <c r="G12" s="572"/>
    </row>
    <row r="13" spans="1:7" x14ac:dyDescent="0.25">
      <c r="A13" s="19" t="s">
        <v>324</v>
      </c>
      <c r="B13" s="270">
        <v>10386</v>
      </c>
      <c r="C13" s="285">
        <v>8</v>
      </c>
      <c r="D13" s="572">
        <v>111.8</v>
      </c>
      <c r="E13" s="572">
        <v>9288</v>
      </c>
      <c r="F13" s="572">
        <v>7.2</v>
      </c>
      <c r="G13" s="285">
        <v>124.3</v>
      </c>
    </row>
    <row r="14" spans="1:7" x14ac:dyDescent="0.25">
      <c r="A14" s="512" t="s">
        <v>325</v>
      </c>
      <c r="B14" s="271">
        <v>6533</v>
      </c>
      <c r="C14" s="315">
        <v>5.0999999999999996</v>
      </c>
      <c r="D14" s="575">
        <v>113.8</v>
      </c>
      <c r="E14" s="575">
        <v>5743</v>
      </c>
      <c r="F14" s="575">
        <v>4.5</v>
      </c>
      <c r="G14" s="315">
        <v>109.9</v>
      </c>
    </row>
    <row r="15" spans="1:7" s="60" customFormat="1" ht="21" customHeight="1" x14ac:dyDescent="0.25">
      <c r="A15" s="283" t="s">
        <v>582</v>
      </c>
      <c r="B15" s="283"/>
      <c r="C15" s="283" t="s">
        <v>657</v>
      </c>
      <c r="D15" s="283"/>
      <c r="E15" s="283"/>
      <c r="F15" s="283"/>
      <c r="G15" s="283"/>
    </row>
    <row r="16" spans="1:7" ht="12.75" x14ac:dyDescent="0.2">
      <c r="D16" s="205"/>
    </row>
    <row r="17" spans="4:4" ht="12.75" x14ac:dyDescent="0.2">
      <c r="D17" s="205"/>
    </row>
    <row r="18" spans="4:4" ht="12.75" x14ac:dyDescent="0.2">
      <c r="D18" s="205"/>
    </row>
    <row r="19" spans="4:4" ht="12.75" x14ac:dyDescent="0.2">
      <c r="D19" s="205"/>
    </row>
    <row r="20" spans="4:4" ht="12.75" x14ac:dyDescent="0.2">
      <c r="D20" s="205"/>
    </row>
    <row r="21" spans="4:4" ht="12.75" x14ac:dyDescent="0.2">
      <c r="D21" s="205"/>
    </row>
    <row r="22" spans="4:4" ht="12.75" x14ac:dyDescent="0.2">
      <c r="D22" s="205"/>
    </row>
  </sheetData>
  <mergeCells count="5">
    <mergeCell ref="B7:D7"/>
    <mergeCell ref="E7:G7"/>
    <mergeCell ref="A1:G1"/>
    <mergeCell ref="A5:G5"/>
    <mergeCell ref="A3:G3"/>
  </mergeCells>
  <pageMargins left="0.7" right="0.7" top="0.75" bottom="0.75" header="0.3" footer="0.3"/>
  <pageSetup paperSize="9" scale="96" orientation="portrait" r:id="rId1"/>
  <headerFooter>
    <oddFooter>&amp;C&amp;"Arial,курсив"&amp;K00-042Социально-экономическое положение Тюменской области (кроме 
Ханты-Мансийского автономного округа – Югры и Ямало-Ненецкого автономного округа) 11' 2022</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election activeCell="K9" sqref="K9"/>
    </sheetView>
  </sheetViews>
  <sheetFormatPr defaultRowHeight="13.2" x14ac:dyDescent="0.25"/>
  <cols>
    <col min="1" max="1" width="35.33203125" customWidth="1"/>
    <col min="2" max="2" width="13.5546875" customWidth="1"/>
    <col min="3" max="3" width="12.44140625" customWidth="1"/>
    <col min="4" max="4" width="13.5546875" customWidth="1"/>
    <col min="5" max="5" width="14.33203125" customWidth="1"/>
  </cols>
  <sheetData>
    <row r="1" spans="1:5" ht="13.8" x14ac:dyDescent="0.25">
      <c r="A1" s="634" t="s">
        <v>328</v>
      </c>
      <c r="B1" s="634"/>
      <c r="C1" s="634"/>
      <c r="D1" s="634"/>
      <c r="E1" s="634"/>
    </row>
    <row r="2" spans="1:5" ht="12.75" customHeight="1" x14ac:dyDescent="0.2">
      <c r="A2" s="38"/>
      <c r="B2" s="22"/>
      <c r="C2" s="22"/>
      <c r="D2" s="22"/>
      <c r="E2" s="22"/>
    </row>
    <row r="3" spans="1:5" ht="26.4" customHeight="1" x14ac:dyDescent="0.25">
      <c r="A3" s="62"/>
      <c r="B3" s="647" t="s">
        <v>651</v>
      </c>
      <c r="C3" s="690"/>
      <c r="D3" s="647" t="s">
        <v>679</v>
      </c>
      <c r="E3" s="640"/>
    </row>
    <row r="4" spans="1:5" ht="26.4" x14ac:dyDescent="0.25">
      <c r="A4" s="64"/>
      <c r="B4" s="505" t="s">
        <v>315</v>
      </c>
      <c r="C4" s="505" t="s">
        <v>329</v>
      </c>
      <c r="D4" s="505" t="s">
        <v>315</v>
      </c>
      <c r="E4" s="339" t="s">
        <v>452</v>
      </c>
    </row>
    <row r="5" spans="1:5" x14ac:dyDescent="0.25">
      <c r="A5" s="174" t="s">
        <v>330</v>
      </c>
      <c r="B5" s="276"/>
      <c r="C5" s="277"/>
      <c r="D5" s="278"/>
      <c r="E5" s="279"/>
    </row>
    <row r="6" spans="1:5" x14ac:dyDescent="0.25">
      <c r="A6" s="134" t="s">
        <v>331</v>
      </c>
      <c r="B6" s="119">
        <v>42315</v>
      </c>
      <c r="C6" s="280">
        <v>326.94224000463333</v>
      </c>
      <c r="D6" s="119">
        <v>46435</v>
      </c>
      <c r="E6" s="281">
        <v>360.2394867710936</v>
      </c>
    </row>
    <row r="7" spans="1:5" x14ac:dyDescent="0.25">
      <c r="A7" s="134" t="s">
        <v>332</v>
      </c>
      <c r="B7" s="119">
        <v>39423</v>
      </c>
      <c r="C7" s="280">
        <v>304.59751690187073</v>
      </c>
      <c r="D7" s="119">
        <v>35923</v>
      </c>
      <c r="E7" s="281">
        <v>278.68812497637555</v>
      </c>
    </row>
    <row r="8" spans="1:5" x14ac:dyDescent="0.25">
      <c r="A8" s="134" t="s">
        <v>333</v>
      </c>
      <c r="B8" s="119">
        <v>2892</v>
      </c>
      <c r="C8" s="280">
        <v>22.3447231027626</v>
      </c>
      <c r="D8" s="119">
        <v>10512</v>
      </c>
      <c r="E8" s="281">
        <v>81.551361794718133</v>
      </c>
    </row>
    <row r="9" spans="1:5" x14ac:dyDescent="0.25">
      <c r="A9" s="170" t="s">
        <v>160</v>
      </c>
      <c r="B9" s="119"/>
      <c r="C9" s="280"/>
      <c r="D9" s="119"/>
      <c r="E9" s="281"/>
    </row>
    <row r="10" spans="1:5" x14ac:dyDescent="0.25">
      <c r="A10" s="172" t="s">
        <v>334</v>
      </c>
      <c r="B10" s="119"/>
      <c r="C10" s="280"/>
      <c r="D10" s="119"/>
      <c r="E10" s="281"/>
    </row>
    <row r="11" spans="1:5" x14ac:dyDescent="0.25">
      <c r="A11" s="63" t="s">
        <v>331</v>
      </c>
      <c r="B11" s="119">
        <v>36691</v>
      </c>
      <c r="C11" s="280">
        <v>283.48901637740755</v>
      </c>
      <c r="D11" s="119">
        <v>40180</v>
      </c>
      <c r="E11" s="281">
        <v>311.71363364838038</v>
      </c>
    </row>
    <row r="12" spans="1:5" x14ac:dyDescent="0.25">
      <c r="A12" s="63" t="s">
        <v>332</v>
      </c>
      <c r="B12" s="119">
        <v>32385</v>
      </c>
      <c r="C12" s="280">
        <v>250.2</v>
      </c>
      <c r="D12" s="119">
        <v>33869</v>
      </c>
      <c r="E12" s="281">
        <v>262.75333643695853</v>
      </c>
    </row>
    <row r="13" spans="1:5" x14ac:dyDescent="0.25">
      <c r="A13" s="63" t="s">
        <v>333</v>
      </c>
      <c r="B13" s="119">
        <v>4306</v>
      </c>
      <c r="C13" s="280">
        <v>33.299999999999997</v>
      </c>
      <c r="D13" s="119">
        <v>6311</v>
      </c>
      <c r="E13" s="281">
        <v>48.96029721142181</v>
      </c>
    </row>
    <row r="14" spans="1:5" x14ac:dyDescent="0.25">
      <c r="A14" s="172" t="s">
        <v>335</v>
      </c>
      <c r="B14" s="119"/>
      <c r="C14" s="280"/>
      <c r="D14" s="119"/>
      <c r="E14" s="281"/>
    </row>
    <row r="15" spans="1:5" x14ac:dyDescent="0.25">
      <c r="A15" s="63" t="s">
        <v>331</v>
      </c>
      <c r="B15" s="119">
        <v>5624</v>
      </c>
      <c r="C15" s="280">
        <v>43.453223627225753</v>
      </c>
      <c r="D15" s="119">
        <v>6255</v>
      </c>
      <c r="E15" s="281">
        <v>48.525853122713272</v>
      </c>
    </row>
    <row r="16" spans="1:5" x14ac:dyDescent="0.25">
      <c r="A16" s="63" t="s">
        <v>332</v>
      </c>
      <c r="B16" s="119">
        <v>7038</v>
      </c>
      <c r="C16" s="280">
        <v>54.37834066294716</v>
      </c>
      <c r="D16" s="119">
        <v>2054</v>
      </c>
      <c r="E16" s="281">
        <v>15.934788539416955</v>
      </c>
    </row>
    <row r="17" spans="1:5" x14ac:dyDescent="0.25">
      <c r="A17" s="63" t="s">
        <v>333</v>
      </c>
      <c r="B17" s="119">
        <v>-1414</v>
      </c>
      <c r="C17" s="280">
        <v>-10.92511703572141</v>
      </c>
      <c r="D17" s="119">
        <v>4201</v>
      </c>
      <c r="E17" s="281">
        <v>32.591064583296316</v>
      </c>
    </row>
    <row r="18" spans="1:5" x14ac:dyDescent="0.25">
      <c r="A18" s="173" t="s">
        <v>160</v>
      </c>
      <c r="B18" s="119"/>
      <c r="C18" s="280"/>
      <c r="D18" s="119"/>
      <c r="E18" s="281"/>
    </row>
    <row r="19" spans="1:5" x14ac:dyDescent="0.25">
      <c r="A19" s="169" t="s">
        <v>336</v>
      </c>
      <c r="C19" s="280"/>
      <c r="D19" s="119"/>
      <c r="E19" s="281"/>
    </row>
    <row r="20" spans="1:5" x14ac:dyDescent="0.25">
      <c r="A20" s="170" t="s">
        <v>331</v>
      </c>
      <c r="B20" s="119">
        <v>5251</v>
      </c>
      <c r="C20" s="280">
        <v>40.571279741565149</v>
      </c>
      <c r="D20" s="119">
        <v>5955</v>
      </c>
      <c r="E20" s="281">
        <v>46.198474076060357</v>
      </c>
    </row>
    <row r="21" spans="1:5" x14ac:dyDescent="0.25">
      <c r="A21" s="170" t="s">
        <v>332</v>
      </c>
      <c r="B21" s="119">
        <v>6414</v>
      </c>
      <c r="C21" s="280">
        <v>49.5570726075793</v>
      </c>
      <c r="D21" s="119">
        <v>1826</v>
      </c>
      <c r="E21" s="281">
        <v>14.165980463960741</v>
      </c>
    </row>
    <row r="22" spans="1:5" ht="15.6" customHeight="1" x14ac:dyDescent="0.25">
      <c r="A22" s="170" t="s">
        <v>333</v>
      </c>
      <c r="B22" s="119">
        <v>-1163</v>
      </c>
      <c r="C22" s="280">
        <v>-8.985792866014144</v>
      </c>
      <c r="D22" s="119">
        <v>4129</v>
      </c>
      <c r="E22" s="281">
        <v>32.032493612099614</v>
      </c>
    </row>
    <row r="23" spans="1:5" ht="22.5" customHeight="1" x14ac:dyDescent="0.25">
      <c r="A23" s="169" t="s">
        <v>337</v>
      </c>
      <c r="B23" s="119"/>
      <c r="C23" s="280"/>
      <c r="D23" s="119"/>
      <c r="E23" s="281"/>
    </row>
    <row r="24" spans="1:5" x14ac:dyDescent="0.25">
      <c r="A24" s="170" t="s">
        <v>331</v>
      </c>
      <c r="B24" s="119">
        <v>373</v>
      </c>
      <c r="C24" s="280">
        <v>2.8819438856605983</v>
      </c>
      <c r="D24" s="119">
        <v>300</v>
      </c>
      <c r="E24" s="281">
        <v>2.3273790466529145</v>
      </c>
    </row>
    <row r="25" spans="1:5" x14ac:dyDescent="0.25">
      <c r="A25" s="170" t="s">
        <v>332</v>
      </c>
      <c r="B25" s="119">
        <v>624</v>
      </c>
      <c r="C25" s="280">
        <v>4.821268055367864</v>
      </c>
      <c r="D25" s="119">
        <v>228</v>
      </c>
      <c r="E25" s="281">
        <v>1.7688080754562152</v>
      </c>
    </row>
    <row r="26" spans="1:5" ht="14.4" customHeight="1" x14ac:dyDescent="0.25">
      <c r="A26" s="171" t="s">
        <v>333</v>
      </c>
      <c r="B26" s="305">
        <v>-251</v>
      </c>
      <c r="C26" s="282">
        <v>-1.9393241697072661</v>
      </c>
      <c r="D26" s="305">
        <v>72</v>
      </c>
      <c r="E26" s="198">
        <v>0.55857097119669952</v>
      </c>
    </row>
  </sheetData>
  <mergeCells count="3">
    <mergeCell ref="A1:E1"/>
    <mergeCell ref="B3:C3"/>
    <mergeCell ref="D3:E3"/>
  </mergeCells>
  <pageMargins left="0.7" right="0.7" top="0.75" bottom="0.75" header="0.3" footer="0.3"/>
  <pageSetup paperSize="9" orientation="portrait" r:id="rId1"/>
  <headerFooter>
    <oddFooter>&amp;C&amp;"Arial,курсив"&amp;K00-042Социально-экономическое положение Тюменской области (кроме 
Ханты-Мансийского автономного округа – Югры и Ямало-Ненецкого автономного округа) 11' 2022</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4"/>
  <sheetViews>
    <sheetView zoomScaleNormal="100" workbookViewId="0">
      <selection activeCell="C5" sqref="C5"/>
    </sheetView>
  </sheetViews>
  <sheetFormatPr defaultRowHeight="13.2" x14ac:dyDescent="0.25"/>
  <cols>
    <col min="1" max="1" width="89.33203125" customWidth="1"/>
  </cols>
  <sheetData>
    <row r="1" spans="1:1" ht="13.8" x14ac:dyDescent="0.25">
      <c r="A1" s="59" t="s">
        <v>551</v>
      </c>
    </row>
    <row r="3" spans="1:1" x14ac:dyDescent="0.25">
      <c r="A3" s="9" t="s">
        <v>362</v>
      </c>
    </row>
    <row r="4" spans="1:1" ht="132" x14ac:dyDescent="0.25">
      <c r="A4" s="76" t="s">
        <v>453</v>
      </c>
    </row>
    <row r="5" spans="1:1" ht="66" x14ac:dyDescent="0.25">
      <c r="A5" s="76" t="s">
        <v>454</v>
      </c>
    </row>
    <row r="6" spans="1:1" ht="26.4" x14ac:dyDescent="0.25">
      <c r="A6" s="11" t="s">
        <v>528</v>
      </c>
    </row>
    <row r="7" spans="1:1" ht="26.4" x14ac:dyDescent="0.25">
      <c r="A7" s="9" t="s">
        <v>363</v>
      </c>
    </row>
    <row r="8" spans="1:1" ht="52.8" x14ac:dyDescent="0.25">
      <c r="A8" s="76" t="s">
        <v>455</v>
      </c>
    </row>
    <row r="9" spans="1:1" ht="52.8" x14ac:dyDescent="0.25">
      <c r="A9" s="11" t="s">
        <v>456</v>
      </c>
    </row>
    <row r="10" spans="1:1" ht="26.4" x14ac:dyDescent="0.25">
      <c r="A10" s="11" t="s">
        <v>457</v>
      </c>
    </row>
    <row r="11" spans="1:1" ht="42.6" customHeight="1" x14ac:dyDescent="0.25">
      <c r="A11" s="11" t="s">
        <v>534</v>
      </c>
    </row>
    <row r="12" spans="1:1" ht="56.4" customHeight="1" x14ac:dyDescent="0.25">
      <c r="A12" s="11" t="s">
        <v>458</v>
      </c>
    </row>
    <row r="13" spans="1:1" ht="30.6" customHeight="1" x14ac:dyDescent="0.25">
      <c r="A13" s="11" t="s">
        <v>535</v>
      </c>
    </row>
    <row r="14" spans="1:1" ht="69.599999999999994" customHeight="1" x14ac:dyDescent="0.25">
      <c r="A14" s="76" t="s">
        <v>459</v>
      </c>
    </row>
    <row r="15" spans="1:1" ht="39.6" x14ac:dyDescent="0.25">
      <c r="A15" s="11" t="s">
        <v>536</v>
      </c>
    </row>
    <row r="16" spans="1:1" x14ac:dyDescent="0.25">
      <c r="A16" s="11"/>
    </row>
    <row r="17" spans="1:1" ht="149.4" x14ac:dyDescent="0.25">
      <c r="A17" s="7" t="s">
        <v>567</v>
      </c>
    </row>
    <row r="18" spans="1:1" ht="105.6" x14ac:dyDescent="0.25">
      <c r="A18" s="76" t="s">
        <v>460</v>
      </c>
    </row>
    <row r="19" spans="1:1" ht="52.8" x14ac:dyDescent="0.25">
      <c r="A19" s="11" t="s">
        <v>461</v>
      </c>
    </row>
    <row r="20" spans="1:1" ht="79.2" x14ac:dyDescent="0.25">
      <c r="A20" s="76" t="s">
        <v>537</v>
      </c>
    </row>
    <row r="21" spans="1:1" ht="39.6" x14ac:dyDescent="0.25">
      <c r="A21" s="76" t="s">
        <v>539</v>
      </c>
    </row>
    <row r="22" spans="1:1" ht="26.4" x14ac:dyDescent="0.25">
      <c r="A22" s="76" t="s">
        <v>538</v>
      </c>
    </row>
    <row r="23" spans="1:1" ht="52.8" x14ac:dyDescent="0.25">
      <c r="A23" s="76" t="s">
        <v>462</v>
      </c>
    </row>
    <row r="24" spans="1:1" ht="39.6" x14ac:dyDescent="0.25">
      <c r="A24" s="76" t="s">
        <v>463</v>
      </c>
    </row>
    <row r="25" spans="1:1" ht="66" x14ac:dyDescent="0.25">
      <c r="A25" s="11" t="s">
        <v>477</v>
      </c>
    </row>
    <row r="26" spans="1:1" ht="52.8" x14ac:dyDescent="0.25">
      <c r="A26" s="11" t="s">
        <v>478</v>
      </c>
    </row>
    <row r="27" spans="1:1" ht="92.4" x14ac:dyDescent="0.25">
      <c r="A27" s="76" t="s">
        <v>464</v>
      </c>
    </row>
    <row r="28" spans="1:1" ht="81.599999999999994" x14ac:dyDescent="0.25">
      <c r="A28" s="76" t="s">
        <v>593</v>
      </c>
    </row>
    <row r="29" spans="1:1" ht="26.4" x14ac:dyDescent="0.25">
      <c r="A29" s="76" t="s">
        <v>465</v>
      </c>
    </row>
    <row r="30" spans="1:1" ht="52.8" x14ac:dyDescent="0.25">
      <c r="A30" s="76" t="s">
        <v>466</v>
      </c>
    </row>
    <row r="31" spans="1:1" ht="52.8" x14ac:dyDescent="0.25">
      <c r="A31" s="76" t="s">
        <v>467</v>
      </c>
    </row>
    <row r="32" spans="1:1" ht="26.4" x14ac:dyDescent="0.25">
      <c r="A32" s="77" t="s">
        <v>468</v>
      </c>
    </row>
    <row r="33" spans="1:1" ht="26.4" x14ac:dyDescent="0.25">
      <c r="A33" s="76" t="s">
        <v>469</v>
      </c>
    </row>
    <row r="34" spans="1:1" ht="79.2" x14ac:dyDescent="0.25">
      <c r="A34" s="11" t="s">
        <v>470</v>
      </c>
    </row>
    <row r="35" spans="1:1" x14ac:dyDescent="0.25">
      <c r="A35" s="9"/>
    </row>
    <row r="36" spans="1:1" x14ac:dyDescent="0.25">
      <c r="A36" s="9" t="s">
        <v>149</v>
      </c>
    </row>
    <row r="37" spans="1:1" ht="79.2" x14ac:dyDescent="0.25">
      <c r="A37" s="76" t="s">
        <v>471</v>
      </c>
    </row>
    <row r="38" spans="1:1" ht="39.6" x14ac:dyDescent="0.25">
      <c r="A38" s="11" t="s">
        <v>472</v>
      </c>
    </row>
    <row r="39" spans="1:1" ht="52.8" x14ac:dyDescent="0.25">
      <c r="A39" s="11" t="s">
        <v>473</v>
      </c>
    </row>
    <row r="40" spans="1:1" ht="158.4" x14ac:dyDescent="0.25">
      <c r="A40" s="76" t="s">
        <v>474</v>
      </c>
    </row>
    <row r="41" spans="1:1" ht="39.6" x14ac:dyDescent="0.25">
      <c r="A41" s="11" t="s">
        <v>475</v>
      </c>
    </row>
    <row r="42" spans="1:1" ht="26.4" x14ac:dyDescent="0.25">
      <c r="A42" s="11" t="s">
        <v>476</v>
      </c>
    </row>
    <row r="43" spans="1:1" x14ac:dyDescent="0.25">
      <c r="A43" s="9" t="s">
        <v>364</v>
      </c>
    </row>
    <row r="44" spans="1:1" ht="39.6" x14ac:dyDescent="0.25">
      <c r="A44" s="9" t="s">
        <v>365</v>
      </c>
    </row>
    <row r="45" spans="1:1" x14ac:dyDescent="0.25">
      <c r="A45" s="9"/>
    </row>
    <row r="46" spans="1:1" x14ac:dyDescent="0.25">
      <c r="A46" s="9" t="s">
        <v>366</v>
      </c>
    </row>
    <row r="47" spans="1:1" ht="66" x14ac:dyDescent="0.25">
      <c r="A47" s="76" t="s">
        <v>479</v>
      </c>
    </row>
    <row r="48" spans="1:1" x14ac:dyDescent="0.25">
      <c r="A48" s="9"/>
    </row>
    <row r="49" spans="1:1" x14ac:dyDescent="0.25">
      <c r="A49" s="9" t="s">
        <v>28</v>
      </c>
    </row>
    <row r="50" spans="1:1" ht="59.4" customHeight="1" x14ac:dyDescent="0.25">
      <c r="A50" s="76" t="s">
        <v>480</v>
      </c>
    </row>
    <row r="51" spans="1:1" ht="79.2" x14ac:dyDescent="0.25">
      <c r="A51" s="11" t="s">
        <v>481</v>
      </c>
    </row>
    <row r="52" spans="1:1" ht="79.2" x14ac:dyDescent="0.25">
      <c r="A52" s="11" t="s">
        <v>482</v>
      </c>
    </row>
    <row r="53" spans="1:1" ht="105.6" x14ac:dyDescent="0.25">
      <c r="A53" s="11" t="s">
        <v>483</v>
      </c>
    </row>
    <row r="54" spans="1:1" ht="26.4" x14ac:dyDescent="0.25">
      <c r="A54" s="11" t="s">
        <v>484</v>
      </c>
    </row>
    <row r="55" spans="1:1" ht="39.6" x14ac:dyDescent="0.25">
      <c r="A55" s="76" t="s">
        <v>485</v>
      </c>
    </row>
    <row r="56" spans="1:1" ht="105.6" x14ac:dyDescent="0.25">
      <c r="A56" s="76" t="s">
        <v>585</v>
      </c>
    </row>
    <row r="57" spans="1:1" ht="52.8" x14ac:dyDescent="0.25">
      <c r="A57" s="11" t="s">
        <v>486</v>
      </c>
    </row>
    <row r="58" spans="1:1" x14ac:dyDescent="0.25">
      <c r="A58" s="9"/>
    </row>
    <row r="59" spans="1:1" ht="79.2" x14ac:dyDescent="0.25">
      <c r="A59" s="7" t="s">
        <v>568</v>
      </c>
    </row>
    <row r="60" spans="1:1" ht="26.4" x14ac:dyDescent="0.25">
      <c r="A60" s="11" t="s">
        <v>487</v>
      </c>
    </row>
    <row r="61" spans="1:1" ht="52.8" x14ac:dyDescent="0.25">
      <c r="A61" s="11" t="s">
        <v>488</v>
      </c>
    </row>
    <row r="62" spans="1:1" ht="52.8" x14ac:dyDescent="0.25">
      <c r="A62" s="11" t="s">
        <v>489</v>
      </c>
    </row>
    <row r="63" spans="1:1" ht="66" x14ac:dyDescent="0.25">
      <c r="A63" s="11" t="s">
        <v>490</v>
      </c>
    </row>
    <row r="64" spans="1:1" ht="52.8" x14ac:dyDescent="0.25">
      <c r="A64" s="11" t="s">
        <v>491</v>
      </c>
    </row>
    <row r="65" spans="1:1" ht="66" x14ac:dyDescent="0.25">
      <c r="A65" s="76" t="s">
        <v>492</v>
      </c>
    </row>
    <row r="66" spans="1:1" ht="66" x14ac:dyDescent="0.25">
      <c r="A66" s="76" t="s">
        <v>493</v>
      </c>
    </row>
    <row r="67" spans="1:1" ht="79.2" x14ac:dyDescent="0.25">
      <c r="A67" s="76" t="s">
        <v>494</v>
      </c>
    </row>
    <row r="68" spans="1:1" ht="52.8" x14ac:dyDescent="0.25">
      <c r="A68" s="11" t="s">
        <v>495</v>
      </c>
    </row>
    <row r="69" spans="1:1" ht="66" x14ac:dyDescent="0.25">
      <c r="A69" s="76" t="s">
        <v>496</v>
      </c>
    </row>
    <row r="70" spans="1:1" x14ac:dyDescent="0.25">
      <c r="A70" s="9"/>
    </row>
    <row r="71" spans="1:1" ht="212.4" customHeight="1" x14ac:dyDescent="0.25">
      <c r="A71" s="192" t="s">
        <v>569</v>
      </c>
    </row>
    <row r="72" spans="1:1" ht="26.4" x14ac:dyDescent="0.25">
      <c r="A72" s="11" t="s">
        <v>497</v>
      </c>
    </row>
    <row r="73" spans="1:1" ht="52.8" x14ac:dyDescent="0.25">
      <c r="A73" s="76" t="s">
        <v>540</v>
      </c>
    </row>
    <row r="74" spans="1:1" x14ac:dyDescent="0.25">
      <c r="A74" s="9"/>
    </row>
    <row r="75" spans="1:1" x14ac:dyDescent="0.25">
      <c r="A75" s="9" t="s">
        <v>367</v>
      </c>
    </row>
    <row r="76" spans="1:1" ht="92.4" x14ac:dyDescent="0.25">
      <c r="A76" s="76" t="s">
        <v>501</v>
      </c>
    </row>
    <row r="77" spans="1:1" ht="66" x14ac:dyDescent="0.25">
      <c r="A77" s="111" t="s">
        <v>500</v>
      </c>
    </row>
    <row r="78" spans="1:1" ht="44.4" x14ac:dyDescent="0.25">
      <c r="A78" s="111" t="s">
        <v>499</v>
      </c>
    </row>
    <row r="79" spans="1:1" ht="26.4" x14ac:dyDescent="0.25">
      <c r="A79" s="110" t="s">
        <v>498</v>
      </c>
    </row>
    <row r="80" spans="1:1" ht="92.4" x14ac:dyDescent="0.25">
      <c r="A80" s="110" t="s">
        <v>502</v>
      </c>
    </row>
    <row r="81" spans="1:1" ht="26.4" x14ac:dyDescent="0.25">
      <c r="A81" s="111" t="s">
        <v>503</v>
      </c>
    </row>
    <row r="82" spans="1:1" ht="39.6" x14ac:dyDescent="0.25">
      <c r="A82" s="111" t="s">
        <v>504</v>
      </c>
    </row>
    <row r="83" spans="1:1" ht="52.8" x14ac:dyDescent="0.25">
      <c r="A83" s="110" t="s">
        <v>505</v>
      </c>
    </row>
    <row r="84" spans="1:1" ht="52.8" x14ac:dyDescent="0.25">
      <c r="A84" s="76" t="s">
        <v>506</v>
      </c>
    </row>
    <row r="85" spans="1:1" ht="211.2" x14ac:dyDescent="0.25">
      <c r="A85" s="11" t="s">
        <v>507</v>
      </c>
    </row>
    <row r="86" spans="1:1" x14ac:dyDescent="0.25">
      <c r="A86" s="9"/>
    </row>
    <row r="87" spans="1:1" x14ac:dyDescent="0.25">
      <c r="A87" s="11" t="s">
        <v>368</v>
      </c>
    </row>
    <row r="88" spans="1:1" ht="39.6" x14ac:dyDescent="0.25">
      <c r="A88" s="76" t="s">
        <v>508</v>
      </c>
    </row>
    <row r="89" spans="1:1" ht="66" x14ac:dyDescent="0.25">
      <c r="A89" s="76" t="s">
        <v>509</v>
      </c>
    </row>
    <row r="90" spans="1:1" ht="39.6" x14ac:dyDescent="0.25">
      <c r="A90" s="117" t="s">
        <v>541</v>
      </c>
    </row>
    <row r="91" spans="1:1" x14ac:dyDescent="0.25">
      <c r="A91" s="118" t="s">
        <v>543</v>
      </c>
    </row>
    <row r="92" spans="1:1" ht="66" x14ac:dyDescent="0.25">
      <c r="A92" s="116" t="s">
        <v>544</v>
      </c>
    </row>
    <row r="93" spans="1:1" ht="39.6" x14ac:dyDescent="0.25">
      <c r="A93" s="114" t="s">
        <v>545</v>
      </c>
    </row>
    <row r="94" spans="1:1" ht="105.6" x14ac:dyDescent="0.25">
      <c r="A94" s="11" t="s">
        <v>510</v>
      </c>
    </row>
    <row r="95" spans="1:1" ht="66" x14ac:dyDescent="0.25">
      <c r="A95" s="76" t="s">
        <v>511</v>
      </c>
    </row>
    <row r="96" spans="1:1" ht="92.4" x14ac:dyDescent="0.25">
      <c r="A96" s="76" t="s">
        <v>546</v>
      </c>
    </row>
    <row r="97" spans="1:1" ht="79.2" x14ac:dyDescent="0.25">
      <c r="A97" s="76" t="s">
        <v>512</v>
      </c>
    </row>
    <row r="98" spans="1:1" x14ac:dyDescent="0.25">
      <c r="A98" s="9"/>
    </row>
    <row r="99" spans="1:1" x14ac:dyDescent="0.25">
      <c r="A99" s="9" t="s">
        <v>317</v>
      </c>
    </row>
    <row r="100" spans="1:1" ht="52.8" x14ac:dyDescent="0.25">
      <c r="A100" s="76" t="s">
        <v>513</v>
      </c>
    </row>
    <row r="101" spans="1:1" ht="52.8" x14ac:dyDescent="0.25">
      <c r="A101" s="78" t="s">
        <v>514</v>
      </c>
    </row>
    <row r="102" spans="1:1" ht="26.4" x14ac:dyDescent="0.25">
      <c r="A102" s="76" t="s">
        <v>515</v>
      </c>
    </row>
    <row r="103" spans="1:1" ht="26.4" x14ac:dyDescent="0.25">
      <c r="A103" s="76" t="s">
        <v>516</v>
      </c>
    </row>
    <row r="104" spans="1:1" ht="39.6" x14ac:dyDescent="0.25">
      <c r="A104" s="77" t="s">
        <v>517</v>
      </c>
    </row>
    <row r="105" spans="1:1" ht="41.25" customHeight="1" x14ac:dyDescent="0.25">
      <c r="A105" s="76" t="s">
        <v>518</v>
      </c>
    </row>
    <row r="106" spans="1:1" ht="39.6" x14ac:dyDescent="0.25">
      <c r="A106" s="76" t="s">
        <v>519</v>
      </c>
    </row>
    <row r="107" spans="1:1" ht="39.6" x14ac:dyDescent="0.25">
      <c r="A107" s="76" t="s">
        <v>520</v>
      </c>
    </row>
    <row r="108" spans="1:1" ht="52.8" x14ac:dyDescent="0.25">
      <c r="A108" s="78" t="s">
        <v>521</v>
      </c>
    </row>
    <row r="109" spans="1:1" ht="52.8" x14ac:dyDescent="0.25">
      <c r="A109" s="11" t="s">
        <v>522</v>
      </c>
    </row>
    <row r="110" spans="1:1" ht="39.6" x14ac:dyDescent="0.25">
      <c r="A110" s="78" t="s">
        <v>523</v>
      </c>
    </row>
    <row r="111" spans="1:1" ht="52.8" x14ac:dyDescent="0.25">
      <c r="A111" s="11" t="s">
        <v>524</v>
      </c>
    </row>
    <row r="112" spans="1:1" ht="105.6" x14ac:dyDescent="0.25">
      <c r="A112" s="11" t="s">
        <v>525</v>
      </c>
    </row>
    <row r="113" spans="1:1" ht="39.6" x14ac:dyDescent="0.25">
      <c r="A113" s="76" t="s">
        <v>526</v>
      </c>
    </row>
    <row r="114" spans="1:1" ht="39.6" x14ac:dyDescent="0.25">
      <c r="A114" s="76" t="s">
        <v>527</v>
      </c>
    </row>
  </sheetData>
  <pageMargins left="0.7" right="0.7" top="0.75" bottom="0.75" header="0.3" footer="0.3"/>
  <pageSetup paperSize="9" orientation="portrait" r:id="rId1"/>
  <headerFooter>
    <oddFooter>&amp;C&amp;"Arial,курсив"&amp;K00-042Социально-экономическое положение Тюменской области (кроме 
Ханты-Мансийского автономного округа – Югры и Ямало-Ненецкого автономного округа) 11'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view="pageLayout" topLeftCell="A7" zoomScaleNormal="100" workbookViewId="0">
      <selection activeCell="B13" sqref="B13"/>
    </sheetView>
  </sheetViews>
  <sheetFormatPr defaultRowHeight="13.2" x14ac:dyDescent="0.25"/>
  <cols>
    <col min="1" max="1" width="6.44140625" style="380" customWidth="1"/>
    <col min="2" max="2" width="82.44140625" style="12" customWidth="1"/>
  </cols>
  <sheetData>
    <row r="1" spans="1:2" ht="13.5" customHeight="1" x14ac:dyDescent="0.2"/>
    <row r="2" spans="1:2" ht="13.5" customHeight="1" x14ac:dyDescent="0.25">
      <c r="B2" s="149" t="s">
        <v>27</v>
      </c>
    </row>
    <row r="3" spans="1:2" ht="13.5" customHeight="1" x14ac:dyDescent="0.2">
      <c r="B3" s="140"/>
    </row>
    <row r="4" spans="1:2" ht="13.5" customHeight="1" x14ac:dyDescent="0.25">
      <c r="B4" s="113" t="s">
        <v>11</v>
      </c>
    </row>
    <row r="5" spans="1:2" ht="13.5" customHeight="1" x14ac:dyDescent="0.25">
      <c r="A5" s="380">
        <v>1</v>
      </c>
      <c r="B5" s="159" t="s">
        <v>530</v>
      </c>
    </row>
    <row r="6" spans="1:2" ht="13.5" customHeight="1" x14ac:dyDescent="0.25">
      <c r="B6" s="182" t="s">
        <v>405</v>
      </c>
    </row>
    <row r="7" spans="1:2" ht="13.5" customHeight="1" x14ac:dyDescent="0.2">
      <c r="B7" s="183" t="str">
        <f>'2'!A3</f>
        <v>ПРОМЫШЛЕННОЕ ПРОИЗВОДСТВО</v>
      </c>
    </row>
    <row r="8" spans="1:2" ht="13.5" customHeight="1" x14ac:dyDescent="0.25">
      <c r="A8" s="380">
        <v>2</v>
      </c>
      <c r="B8" s="184" t="s">
        <v>542</v>
      </c>
    </row>
    <row r="9" spans="1:2" ht="13.5" customHeight="1" x14ac:dyDescent="0.2">
      <c r="A9" s="380">
        <v>3</v>
      </c>
      <c r="B9" s="184" t="str">
        <f>'3'!A1</f>
        <v>Индексы производства по отдельным видам экономической деятельности</v>
      </c>
    </row>
    <row r="10" spans="1:2" ht="27" customHeight="1" x14ac:dyDescent="0.2">
      <c r="A10" s="380">
        <v>4</v>
      </c>
      <c r="B10" s="184" t="str">
        <f>'4'!A1</f>
        <v>Объем отгруженных товаров собственного производства, выполненных работ 
и услуг собственными силами по отдельным видам экономической деятельности</v>
      </c>
    </row>
    <row r="11" spans="1:2" ht="13.5" customHeight="1" x14ac:dyDescent="0.2">
      <c r="A11" s="380">
        <v>5</v>
      </c>
      <c r="B11" s="184" t="str">
        <f>'5'!A1</f>
        <v>Производство основных видов продукции</v>
      </c>
    </row>
    <row r="12" spans="1:2" ht="13.5" customHeight="1" x14ac:dyDescent="0.25">
      <c r="B12" s="183" t="s">
        <v>341</v>
      </c>
    </row>
    <row r="13" spans="1:2" ht="13.5" customHeight="1" x14ac:dyDescent="0.2">
      <c r="A13" s="381">
        <v>6</v>
      </c>
      <c r="B13" s="184" t="str">
        <f>'6'!A5</f>
        <v>Динамика поголовья основных видов скота в сельскохозяйственных организациях</v>
      </c>
    </row>
    <row r="14" spans="1:2" ht="27" customHeight="1" x14ac:dyDescent="0.25">
      <c r="A14" s="381">
        <v>7</v>
      </c>
      <c r="B14" s="184" t="s">
        <v>606</v>
      </c>
    </row>
    <row r="15" spans="1:2" ht="13.5" customHeight="1" x14ac:dyDescent="0.25">
      <c r="A15" s="381"/>
      <c r="B15" s="183" t="s">
        <v>149</v>
      </c>
    </row>
    <row r="16" spans="1:2" ht="27" customHeight="1" x14ac:dyDescent="0.2">
      <c r="A16" s="381">
        <v>8</v>
      </c>
      <c r="B16" s="185" t="str">
        <f>'8'!A3</f>
        <v>Объем работ, выполненных по виду экономической деятельности 
«строительство»</v>
      </c>
    </row>
    <row r="17" spans="1:2" ht="27" customHeight="1" x14ac:dyDescent="0.25">
      <c r="A17" s="381">
        <v>9</v>
      </c>
      <c r="B17" s="185" t="s">
        <v>566</v>
      </c>
    </row>
    <row r="18" spans="1:2" ht="13.5" customHeight="1" x14ac:dyDescent="0.25">
      <c r="A18" s="381"/>
      <c r="B18" s="183" t="s">
        <v>342</v>
      </c>
    </row>
    <row r="19" spans="1:2" ht="27" customHeight="1" x14ac:dyDescent="0.25">
      <c r="A19" s="381">
        <v>10</v>
      </c>
      <c r="B19" s="185" t="s">
        <v>529</v>
      </c>
    </row>
    <row r="20" spans="1:2" ht="13.5" customHeight="1" x14ac:dyDescent="0.25">
      <c r="A20" s="381"/>
      <c r="B20" s="576" t="s">
        <v>406</v>
      </c>
    </row>
    <row r="21" spans="1:2" ht="13.5" customHeight="1" x14ac:dyDescent="0.25">
      <c r="A21" s="381"/>
      <c r="B21" s="577" t="s">
        <v>158</v>
      </c>
    </row>
    <row r="22" spans="1:2" ht="13.5" customHeight="1" x14ac:dyDescent="0.25">
      <c r="A22" s="381">
        <v>11</v>
      </c>
      <c r="B22" s="185" t="s">
        <v>156</v>
      </c>
    </row>
    <row r="23" spans="1:2" ht="27" customHeight="1" x14ac:dyDescent="0.25">
      <c r="A23" s="381">
        <v>12</v>
      </c>
      <c r="B23" s="185" t="s">
        <v>559</v>
      </c>
    </row>
    <row r="24" spans="1:2" ht="27" customHeight="1" x14ac:dyDescent="0.25">
      <c r="A24" s="381">
        <v>13</v>
      </c>
      <c r="B24" s="185" t="s">
        <v>560</v>
      </c>
    </row>
    <row r="25" spans="1:2" ht="13.5" customHeight="1" x14ac:dyDescent="0.25">
      <c r="A25" s="381"/>
      <c r="B25" s="577" t="s">
        <v>168</v>
      </c>
    </row>
    <row r="26" spans="1:2" ht="13.5" customHeight="1" x14ac:dyDescent="0.25">
      <c r="A26" s="381">
        <v>14</v>
      </c>
      <c r="B26" s="185" t="s">
        <v>169</v>
      </c>
    </row>
    <row r="27" spans="1:2" ht="13.5" customHeight="1" x14ac:dyDescent="0.25">
      <c r="A27" s="381"/>
      <c r="B27" s="578" t="s">
        <v>407</v>
      </c>
    </row>
    <row r="28" spans="1:2" ht="13.5" customHeight="1" x14ac:dyDescent="0.25">
      <c r="A28" s="381"/>
      <c r="B28" s="579" t="s">
        <v>170</v>
      </c>
    </row>
    <row r="29" spans="1:2" ht="13.5" customHeight="1" x14ac:dyDescent="0.25">
      <c r="A29" s="381">
        <v>15</v>
      </c>
      <c r="B29" s="185" t="s">
        <v>411</v>
      </c>
    </row>
    <row r="30" spans="1:2" ht="13.5" customHeight="1" x14ac:dyDescent="0.25">
      <c r="A30" s="381">
        <v>16</v>
      </c>
      <c r="B30" s="185" t="s">
        <v>176</v>
      </c>
    </row>
    <row r="31" spans="1:2" ht="13.5" customHeight="1" x14ac:dyDescent="0.25">
      <c r="A31" s="381">
        <v>17</v>
      </c>
      <c r="B31" s="185" t="s">
        <v>397</v>
      </c>
    </row>
    <row r="32" spans="1:2" ht="13.5" customHeight="1" x14ac:dyDescent="0.25">
      <c r="A32" s="381">
        <v>18</v>
      </c>
      <c r="B32" s="185" t="s">
        <v>195</v>
      </c>
    </row>
    <row r="33" spans="1:2" ht="13.5" customHeight="1" x14ac:dyDescent="0.25">
      <c r="A33" s="381">
        <v>19</v>
      </c>
      <c r="B33" s="185" t="s">
        <v>210</v>
      </c>
    </row>
    <row r="34" spans="1:2" ht="13.5" customHeight="1" x14ac:dyDescent="0.25">
      <c r="A34" s="381">
        <v>20</v>
      </c>
      <c r="B34" s="185" t="s">
        <v>220</v>
      </c>
    </row>
    <row r="35" spans="1:2" ht="13.5" customHeight="1" x14ac:dyDescent="0.25">
      <c r="A35" s="381">
        <v>21</v>
      </c>
      <c r="B35" s="185" t="s">
        <v>399</v>
      </c>
    </row>
    <row r="36" spans="1:2" ht="13.5" customHeight="1" x14ac:dyDescent="0.25">
      <c r="A36" s="381">
        <v>22</v>
      </c>
      <c r="B36" s="185" t="s">
        <v>400</v>
      </c>
    </row>
    <row r="37" spans="1:2" ht="16.95" customHeight="1" x14ac:dyDescent="0.25">
      <c r="A37" s="381"/>
      <c r="B37" s="183" t="str">
        <f>'23'!A1</f>
        <v>ИНДЕКСЫ ЦЕН И ТАРИФОВ ПРОИЗВОДИТЕЛЕЙ</v>
      </c>
    </row>
    <row r="38" spans="1:2" ht="27" customHeight="1" x14ac:dyDescent="0.25">
      <c r="A38" s="381">
        <v>23</v>
      </c>
      <c r="B38" s="185" t="s">
        <v>561</v>
      </c>
    </row>
    <row r="39" spans="1:2" ht="27" customHeight="1" x14ac:dyDescent="0.25">
      <c r="A39" s="381">
        <v>24</v>
      </c>
      <c r="B39" s="185" t="s">
        <v>562</v>
      </c>
    </row>
    <row r="40" spans="1:2" ht="27" customHeight="1" x14ac:dyDescent="0.25">
      <c r="A40" s="381">
        <v>25</v>
      </c>
      <c r="B40" s="185" t="s">
        <v>383</v>
      </c>
    </row>
    <row r="41" spans="1:2" ht="27" customHeight="1" x14ac:dyDescent="0.25">
      <c r="A41" s="381">
        <v>26</v>
      </c>
      <c r="B41" s="185" t="s">
        <v>348</v>
      </c>
    </row>
    <row r="42" spans="1:2" ht="27" customHeight="1" x14ac:dyDescent="0.25">
      <c r="A42" s="381">
        <v>27</v>
      </c>
      <c r="B42" s="185" t="s">
        <v>355</v>
      </c>
    </row>
    <row r="43" spans="1:2" ht="13.5" customHeight="1" x14ac:dyDescent="0.25">
      <c r="A43" s="381">
        <v>28</v>
      </c>
      <c r="B43" s="580" t="s">
        <v>356</v>
      </c>
    </row>
    <row r="44" spans="1:2" ht="13.5" customHeight="1" x14ac:dyDescent="0.25">
      <c r="A44" s="381"/>
      <c r="B44" s="581" t="s">
        <v>408</v>
      </c>
    </row>
    <row r="45" spans="1:2" ht="13.5" customHeight="1" x14ac:dyDescent="0.25">
      <c r="A45" s="381"/>
      <c r="B45" s="217" t="s">
        <v>251</v>
      </c>
    </row>
    <row r="46" spans="1:2" ht="36.6" customHeight="1" x14ac:dyDescent="0.25">
      <c r="A46" s="381">
        <v>29</v>
      </c>
      <c r="B46" s="185" t="str">
        <f>'29'!A5</f>
        <v>Просроченная кредиторская задолженность организаций 
(без субъектов малого предпринимательства) 
по видам экономической деятельности в октябре 2022 года</v>
      </c>
    </row>
    <row r="47" spans="1:2" ht="13.5" customHeight="1" x14ac:dyDescent="0.25">
      <c r="A47" s="381"/>
      <c r="B47" s="581" t="s">
        <v>532</v>
      </c>
    </row>
    <row r="48" spans="1:2" ht="13.5" customHeight="1" x14ac:dyDescent="0.25">
      <c r="A48" s="381"/>
      <c r="B48" s="183" t="s">
        <v>29</v>
      </c>
    </row>
    <row r="49" spans="1:2" ht="27" customHeight="1" x14ac:dyDescent="0.25">
      <c r="A49" s="381">
        <v>30</v>
      </c>
      <c r="B49" s="185" t="s">
        <v>267</v>
      </c>
    </row>
    <row r="50" spans="1:2" ht="27" customHeight="1" x14ac:dyDescent="0.25">
      <c r="A50" s="381">
        <v>31</v>
      </c>
      <c r="B50" s="185" t="s">
        <v>412</v>
      </c>
    </row>
    <row r="51" spans="1:2" ht="27" customHeight="1" x14ac:dyDescent="0.25">
      <c r="A51" s="381">
        <v>32</v>
      </c>
      <c r="B51" s="185" t="s">
        <v>563</v>
      </c>
    </row>
    <row r="52" spans="1:2" ht="13.5" customHeight="1" x14ac:dyDescent="0.25">
      <c r="A52" s="381"/>
      <c r="B52" s="582" t="s">
        <v>550</v>
      </c>
    </row>
    <row r="53" spans="1:2" ht="27" customHeight="1" x14ac:dyDescent="0.25">
      <c r="A53" s="381">
        <v>33</v>
      </c>
      <c r="B53" s="185" t="s">
        <v>564</v>
      </c>
    </row>
    <row r="54" spans="1:2" ht="27" customHeight="1" x14ac:dyDescent="0.25">
      <c r="A54" s="381">
        <v>34</v>
      </c>
      <c r="B54" s="185" t="s">
        <v>565</v>
      </c>
    </row>
    <row r="55" spans="1:2" ht="13.5" customHeight="1" x14ac:dyDescent="0.25">
      <c r="A55" s="381"/>
      <c r="B55" s="582" t="s">
        <v>409</v>
      </c>
    </row>
    <row r="56" spans="1:2" ht="13.5" customHeight="1" x14ac:dyDescent="0.25">
      <c r="A56" s="381">
        <v>35</v>
      </c>
      <c r="B56" s="185" t="s">
        <v>533</v>
      </c>
    </row>
    <row r="57" spans="1:2" ht="13.5" customHeight="1" x14ac:dyDescent="0.25">
      <c r="A57" s="381">
        <v>36</v>
      </c>
      <c r="B57" s="185" t="s">
        <v>328</v>
      </c>
    </row>
    <row r="58" spans="1:2" ht="13.5" customHeight="1" x14ac:dyDescent="0.25">
      <c r="A58" s="381">
        <v>37</v>
      </c>
      <c r="B58" s="583" t="s">
        <v>551</v>
      </c>
    </row>
    <row r="59" spans="1:2" x14ac:dyDescent="0.25">
      <c r="A59" s="381"/>
      <c r="B59" s="217"/>
    </row>
    <row r="60" spans="1:2" x14ac:dyDescent="0.25">
      <c r="A60" s="381"/>
      <c r="B60" s="217"/>
    </row>
    <row r="61" spans="1:2" x14ac:dyDescent="0.25">
      <c r="A61" s="381"/>
      <c r="B61" s="217"/>
    </row>
    <row r="62" spans="1:2" x14ac:dyDescent="0.25">
      <c r="A62" s="381"/>
      <c r="B62" s="217"/>
    </row>
    <row r="63" spans="1:2" x14ac:dyDescent="0.25">
      <c r="B63" s="217"/>
    </row>
    <row r="64" spans="1:2" x14ac:dyDescent="0.25">
      <c r="B64" s="217"/>
    </row>
    <row r="65" spans="2:2" x14ac:dyDescent="0.25">
      <c r="B65" s="217"/>
    </row>
  </sheetData>
  <hyperlinks>
    <hyperlink ref="B8" location="'2'!A1" display="Динамика индекса промышленного производства"/>
    <hyperlink ref="B9" location="'3'!A1" display="'3'!A1"/>
    <hyperlink ref="B10" location="'4'!A1" display="'4'!A1"/>
    <hyperlink ref="B11" location="'5'!A1" display="'5'!A1"/>
    <hyperlink ref="B5" location="'1'!A1" display="I. ОСНОВНЫЕ ЭКОНОМИЧЕСКИЕ И СОЦИАЛЬНЫЕ ПОКАЗАТЕЛИ "/>
    <hyperlink ref="B16" location="'8'!A1" display="'8'!A1"/>
    <hyperlink ref="B17" location="'9'!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19" location="'10'!A1" display="Динамика грузооборота автомобильного транспорта организаций (без субъектов малого предпринимательства) всех видов экономической деятельности"/>
    <hyperlink ref="B23" location="'12'!A1" display="Оборот розничной торговли торгующих организаций и продажа товаров на розничных рынках и ярмарках"/>
    <hyperlink ref="B24" location="'13'!A1" display="Динамика оборота розничной торговли пищевыми продуктами, включая напитки, и табачными изделиями, непродовольственными товарами"/>
    <hyperlink ref="B26" location="'14'!A1" display="Динамика объема платных услуг населению"/>
    <hyperlink ref="B29" location="'15'!A1" display="Динамика индексов потребительских цен и тарифов на товары и услуги населению"/>
    <hyperlink ref="B30" location="'16'!A1" display="Индексы потребительских цен на отдельные группы и виды продовольственных товаров"/>
    <hyperlink ref="B31" location="'17'!A1" display="Динамика стоимости условного (минимального) набора продуктов питания "/>
    <hyperlink ref="B32" location="'18'!A1" display="Индексы потребительских цен на отдельные группы непродовольственных товаров"/>
    <hyperlink ref="B33" location="'19'!A1" display="Индексы потребительских цен и тарифов на отдельные группы услуг"/>
    <hyperlink ref="B34" location="'20'!A1" display="Индексы цен на жилищные и коммунальные услуги"/>
    <hyperlink ref="B35" location="'21'!A1" display="Средние потребительские цены на бензин автомобильный и топливо моторное"/>
    <hyperlink ref="B36" location="'22'!A1" display="Индексы потребительских цен на бензин автомобильный и топливо моторное"/>
    <hyperlink ref="B38" location="'23'!A1" display="Динамика индексов цен производителей промышленных товаров, реализованных на внутреннем рынке"/>
    <hyperlink ref="B39" location="'24'!A1" display="Индексы цен производителей промышленных товаров, реализованных на внутреннем рынке, по отдельным видам экономической деятельности"/>
    <hyperlink ref="B41" location="'26'!A1" display="Динамика индексов цен производителей на сельскохозяйственную продукцию, реализованную сельскохозяйственными организациями"/>
    <hyperlink ref="B42" location="'27'!A1" display="Динамика индексов цен на продукцию (затраты, услуги) инвестиционного назначения по элементам технологической структуры"/>
    <hyperlink ref="B43" location="'28'!A1" display="Динамика индексов тарифов на грузовые перевозки отдельными видами транспорта "/>
    <hyperlink ref="B46" location="'29'!A1" display="'29'!A1"/>
    <hyperlink ref="B49" location="'30'!A1" display="Динамика среднемесячной номинальной и реальной начисленной заработной платы работников организаций"/>
    <hyperlink ref="B50" location="'31'!A1" display="Среднемесячная начисленная заработная плата (без выплат социального характера) работников организаций по видам экономической деятельности"/>
    <hyperlink ref="B51" location="'32'!A1" display="Динамика просроченной задолженности по заработной плате организаций (без субъектов малого предпринимательства)"/>
    <hyperlink ref="B53" location="'33'!A1" display="Число замещенных рабочих мест в организациях (без субъектов малого предпринимательства) "/>
    <hyperlink ref="B54" location="'34'!A1" display="Динамика численности незанятых трудовой деятельностью граждан, зарегистрированных в органах службы занятости населения "/>
    <hyperlink ref="B56" location="'35'!A1" display="Показатели естественного движения населения"/>
    <hyperlink ref="B57" location="'36'!A1" display="Общие итоги миграции"/>
    <hyperlink ref="B58" location="'37'!A1" display="IX. МЕТОДОЛОГИЧЕСКИЕ ПОЯСНЕНИЯ"/>
    <hyperlink ref="B13" location="'6'!A1" display="'6'!A1"/>
    <hyperlink ref="B14" location="'7'!A1" display="Производство основных видов продукции животноводства в сельскохозяйственных организациях"/>
    <hyperlink ref="B22" location="'11'!A1" display="Динамика оборота розничной торговли"/>
    <hyperlink ref="B40" location="'25'!A1" display="Индексы цен производителей отдельных видов промышленных товаров, реализованных на внутреннем рынке"/>
  </hyperlinks>
  <pageMargins left="0.7" right="0.7" top="0.75" bottom="0.75" header="0.3" footer="0.3"/>
  <pageSetup paperSize="9" orientation="portrait" r:id="rId1"/>
  <headerFooter>
    <oddFooter>&amp;C&amp;"Arial,курсив"&amp;K00-042Социально-экономическое положение Тюменской области (кроме 
Ханты-Мансийского автономного округа – Югры и Ямало-Ненецкого автономного округа) 11'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Layout" topLeftCell="A4" zoomScale="90" zoomScaleNormal="100" zoomScalePageLayoutView="90" workbookViewId="0">
      <selection activeCell="E10" sqref="E10"/>
    </sheetView>
  </sheetViews>
  <sheetFormatPr defaultRowHeight="13.2" x14ac:dyDescent="0.25"/>
  <cols>
    <col min="1" max="1" width="34.109375" customWidth="1"/>
    <col min="2" max="2" width="10.6640625" customWidth="1"/>
    <col min="3" max="3" width="9.6640625" customWidth="1"/>
    <col min="4" max="5" width="11" customWidth="1"/>
    <col min="6" max="6" width="11.6640625" customWidth="1"/>
  </cols>
  <sheetData>
    <row r="1" spans="1:6" ht="20.25" customHeight="1" x14ac:dyDescent="0.25">
      <c r="A1" s="615" t="s">
        <v>404</v>
      </c>
      <c r="B1" s="615"/>
      <c r="C1" s="615"/>
      <c r="D1" s="615"/>
      <c r="E1" s="615"/>
      <c r="F1" s="615"/>
    </row>
    <row r="2" spans="1:6" ht="12.75" x14ac:dyDescent="0.2">
      <c r="A2" s="17"/>
      <c r="B2" s="17"/>
      <c r="C2" s="17"/>
    </row>
    <row r="3" spans="1:6" x14ac:dyDescent="0.25">
      <c r="A3" s="620"/>
      <c r="B3" s="619" t="s">
        <v>662</v>
      </c>
      <c r="C3" s="618" t="s">
        <v>570</v>
      </c>
      <c r="D3" s="619" t="s">
        <v>663</v>
      </c>
      <c r="E3" s="618" t="s">
        <v>571</v>
      </c>
      <c r="F3" s="20" t="s">
        <v>32</v>
      </c>
    </row>
    <row r="4" spans="1:6" ht="79.95" customHeight="1" x14ac:dyDescent="0.25">
      <c r="A4" s="621"/>
      <c r="B4" s="618"/>
      <c r="C4" s="618"/>
      <c r="D4" s="618"/>
      <c r="E4" s="618"/>
      <c r="F4" s="37" t="s">
        <v>664</v>
      </c>
    </row>
    <row r="5" spans="1:6" ht="28.8" x14ac:dyDescent="0.25">
      <c r="A5" s="175" t="s">
        <v>33</v>
      </c>
      <c r="B5" s="459"/>
      <c r="C5" s="478">
        <v>96.7</v>
      </c>
      <c r="D5" s="473"/>
      <c r="E5" s="478">
        <v>93.4</v>
      </c>
      <c r="F5" s="479">
        <v>104.3</v>
      </c>
    </row>
    <row r="6" spans="1:6" ht="39.6" x14ac:dyDescent="0.25">
      <c r="A6" s="139" t="s">
        <v>34</v>
      </c>
      <c r="B6" s="457">
        <v>18160.3</v>
      </c>
      <c r="C6" s="456">
        <v>129.1</v>
      </c>
      <c r="D6" s="456">
        <v>166256</v>
      </c>
      <c r="E6" s="457">
        <v>114.6</v>
      </c>
      <c r="F6" s="457">
        <v>82.3</v>
      </c>
    </row>
    <row r="7" spans="1:6" ht="78" customHeight="1" x14ac:dyDescent="0.25">
      <c r="A7" s="484" t="s">
        <v>531</v>
      </c>
      <c r="B7" s="475">
        <v>195438</v>
      </c>
      <c r="C7" s="456">
        <v>96</v>
      </c>
      <c r="D7" s="463">
        <v>1931543</v>
      </c>
      <c r="E7" s="503">
        <v>146.9</v>
      </c>
      <c r="F7" s="474">
        <v>127.5</v>
      </c>
    </row>
    <row r="8" spans="1:6" ht="52.8" x14ac:dyDescent="0.25">
      <c r="A8" s="176" t="s">
        <v>591</v>
      </c>
      <c r="B8" s="456">
        <v>108.6</v>
      </c>
      <c r="C8" s="457">
        <v>119.8</v>
      </c>
      <c r="D8" s="457">
        <v>1312.8</v>
      </c>
      <c r="E8" s="458">
        <v>110.9</v>
      </c>
      <c r="F8" s="480">
        <v>84</v>
      </c>
    </row>
    <row r="9" spans="1:6" ht="26.4" x14ac:dyDescent="0.25">
      <c r="A9" s="176" t="s">
        <v>592</v>
      </c>
      <c r="B9" s="459">
        <v>38922.699999999997</v>
      </c>
      <c r="C9" s="456">
        <v>92.8</v>
      </c>
      <c r="D9" s="456">
        <v>433375.4</v>
      </c>
      <c r="E9" s="457">
        <v>94.6</v>
      </c>
      <c r="F9" s="457">
        <v>105.1</v>
      </c>
    </row>
    <row r="10" spans="1:6" ht="26.4" x14ac:dyDescent="0.25">
      <c r="A10" s="176" t="s">
        <v>578</v>
      </c>
      <c r="B10" s="457">
        <v>11879.7</v>
      </c>
      <c r="C10" s="456">
        <v>101.2</v>
      </c>
      <c r="D10" s="457">
        <v>130752.3</v>
      </c>
      <c r="E10" s="457">
        <v>102.8</v>
      </c>
      <c r="F10" s="458">
        <v>126.6</v>
      </c>
    </row>
    <row r="11" spans="1:6" ht="26.4" x14ac:dyDescent="0.25">
      <c r="A11" s="175" t="s">
        <v>36</v>
      </c>
      <c r="B11" s="459"/>
      <c r="C11" s="514">
        <v>107.4</v>
      </c>
      <c r="D11" s="476"/>
      <c r="E11" s="514">
        <v>110.5</v>
      </c>
      <c r="F11" s="514">
        <v>105.5</v>
      </c>
    </row>
    <row r="12" spans="1:6" ht="55.2" x14ac:dyDescent="0.25">
      <c r="A12" s="175" t="s">
        <v>37</v>
      </c>
      <c r="B12" s="459"/>
      <c r="C12" s="515">
        <v>106.6</v>
      </c>
      <c r="D12" s="477"/>
      <c r="E12" s="569">
        <v>123</v>
      </c>
      <c r="F12" s="516">
        <v>155.6</v>
      </c>
    </row>
    <row r="13" spans="1:6" ht="66" x14ac:dyDescent="0.25">
      <c r="A13" s="177" t="s">
        <v>338</v>
      </c>
      <c r="B13" s="462"/>
      <c r="C13" s="517">
        <v>105.5</v>
      </c>
      <c r="D13" s="476"/>
      <c r="E13" s="517">
        <v>107.6</v>
      </c>
      <c r="F13" s="517">
        <v>116.2</v>
      </c>
    </row>
    <row r="14" spans="1:6" ht="39.6" x14ac:dyDescent="0.25">
      <c r="A14" s="177" t="s">
        <v>339</v>
      </c>
      <c r="B14" s="461"/>
      <c r="C14" s="518">
        <v>109.7</v>
      </c>
      <c r="D14" s="444"/>
      <c r="E14" s="518">
        <v>112.5</v>
      </c>
      <c r="F14" s="517">
        <v>103.7</v>
      </c>
    </row>
    <row r="15" spans="1:6" ht="26.4" x14ac:dyDescent="0.25">
      <c r="A15" s="177" t="s">
        <v>340</v>
      </c>
      <c r="B15" s="461"/>
      <c r="C15" s="519">
        <v>104.6</v>
      </c>
      <c r="D15" s="513"/>
      <c r="E15" s="519">
        <v>104.5</v>
      </c>
      <c r="F15" s="519">
        <v>103.5</v>
      </c>
    </row>
    <row r="16" spans="1:6" ht="28.8" x14ac:dyDescent="0.25">
      <c r="A16" s="176" t="s">
        <v>41</v>
      </c>
      <c r="B16" s="459"/>
      <c r="C16" s="456"/>
      <c r="D16" s="460"/>
      <c r="E16" s="457"/>
      <c r="F16" s="457"/>
    </row>
    <row r="17" spans="1:6" x14ac:dyDescent="0.25">
      <c r="A17" s="103" t="s">
        <v>38</v>
      </c>
      <c r="B17" s="459">
        <v>60342</v>
      </c>
      <c r="C17" s="460">
        <v>112.4</v>
      </c>
      <c r="D17" s="463">
        <v>59357</v>
      </c>
      <c r="E17" s="513">
        <v>109.8</v>
      </c>
      <c r="F17" s="513">
        <v>106.1</v>
      </c>
    </row>
    <row r="18" spans="1:6" x14ac:dyDescent="0.25">
      <c r="A18" s="103" t="s">
        <v>39</v>
      </c>
      <c r="B18" s="464"/>
      <c r="C18" s="460">
        <v>103.1</v>
      </c>
      <c r="D18" s="465"/>
      <c r="E18" s="513">
        <v>99.1</v>
      </c>
      <c r="F18" s="513">
        <v>100.8</v>
      </c>
    </row>
    <row r="19" spans="1:6" ht="39.6" x14ac:dyDescent="0.25">
      <c r="A19" s="75" t="s">
        <v>42</v>
      </c>
      <c r="B19" s="538">
        <v>3.1</v>
      </c>
      <c r="C19" s="539">
        <v>73</v>
      </c>
      <c r="D19" s="536"/>
      <c r="E19" s="537"/>
      <c r="F19" s="537"/>
    </row>
    <row r="20" spans="1:6" ht="6" customHeight="1" x14ac:dyDescent="0.25">
      <c r="A20" s="616"/>
      <c r="B20" s="616"/>
      <c r="C20" s="616"/>
      <c r="D20" s="616"/>
    </row>
    <row r="21" spans="1:6" ht="51" customHeight="1" x14ac:dyDescent="0.25">
      <c r="A21" s="616" t="s">
        <v>40</v>
      </c>
      <c r="B21" s="616"/>
      <c r="C21" s="616"/>
      <c r="D21" s="616"/>
      <c r="E21" s="616"/>
      <c r="F21" s="616"/>
    </row>
    <row r="22" spans="1:6" ht="30" customHeight="1" x14ac:dyDescent="0.25">
      <c r="A22" s="617" t="s">
        <v>661</v>
      </c>
      <c r="B22" s="617"/>
      <c r="C22" s="617"/>
      <c r="D22" s="617"/>
      <c r="E22" s="617"/>
      <c r="F22" s="617"/>
    </row>
    <row r="23" spans="1:6" x14ac:dyDescent="0.25">
      <c r="A23" s="22"/>
      <c r="B23" s="22"/>
      <c r="C23" s="22"/>
      <c r="D23" s="22"/>
    </row>
    <row r="24" spans="1:6" x14ac:dyDescent="0.25">
      <c r="A24" s="22"/>
      <c r="B24" s="22"/>
      <c r="C24" s="22"/>
      <c r="D24" s="22"/>
    </row>
  </sheetData>
  <mergeCells count="9">
    <mergeCell ref="A1:F1"/>
    <mergeCell ref="A21:F21"/>
    <mergeCell ref="A22:F22"/>
    <mergeCell ref="E3:E4"/>
    <mergeCell ref="D3:D4"/>
    <mergeCell ref="A20:D20"/>
    <mergeCell ref="A3:A4"/>
    <mergeCell ref="B3:B4"/>
    <mergeCell ref="C3:C4"/>
  </mergeCells>
  <pageMargins left="0.7" right="0.7" top="0.75" bottom="0.75" header="0.3" footer="0.3"/>
  <pageSetup paperSize="9" orientation="portrait" r:id="rId1"/>
  <headerFooter>
    <oddFooter>&amp;C&amp;"Arial,курсив"&amp;K00-042Социально-экономическое положение Тюменской области (кроме 
Ханты-Мансийского автономного округа – Югры и Ямало-Ненецкого автономного округа) 11'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view="pageLayout" topLeftCell="A13" zoomScaleNormal="100" workbookViewId="0">
      <selection activeCell="E37" sqref="E37"/>
    </sheetView>
  </sheetViews>
  <sheetFormatPr defaultRowHeight="13.2" x14ac:dyDescent="0.25"/>
  <cols>
    <col min="1" max="1" width="35.33203125" customWidth="1"/>
    <col min="2" max="2" width="26.6640625" customWidth="1"/>
    <col min="3" max="3" width="27.109375" customWidth="1"/>
  </cols>
  <sheetData>
    <row r="1" spans="1:3" ht="13.8" x14ac:dyDescent="0.25">
      <c r="A1" s="622" t="s">
        <v>405</v>
      </c>
      <c r="B1" s="622"/>
      <c r="C1" s="622"/>
    </row>
    <row r="3" spans="1:3" ht="18.600000000000001" customHeight="1" x14ac:dyDescent="0.25">
      <c r="A3" s="624" t="s">
        <v>362</v>
      </c>
      <c r="B3" s="624"/>
      <c r="C3" s="624"/>
    </row>
    <row r="4" spans="1:3" ht="13.2" customHeight="1" x14ac:dyDescent="0.2">
      <c r="A4" s="23"/>
      <c r="B4" s="24"/>
      <c r="C4" s="22"/>
    </row>
    <row r="5" spans="1:3" ht="16.2" x14ac:dyDescent="0.25">
      <c r="A5" s="625" t="s">
        <v>43</v>
      </c>
      <c r="B5" s="625"/>
      <c r="C5" s="625"/>
    </row>
    <row r="6" spans="1:3" ht="14.25" x14ac:dyDescent="0.2">
      <c r="A6" s="131"/>
      <c r="B6" s="87"/>
      <c r="C6" s="87"/>
    </row>
    <row r="7" spans="1:3" x14ac:dyDescent="0.25">
      <c r="A7" s="483"/>
      <c r="B7" s="626" t="s">
        <v>44</v>
      </c>
      <c r="C7" s="627"/>
    </row>
    <row r="8" spans="1:3" ht="28.2" customHeight="1" x14ac:dyDescent="0.25">
      <c r="A8" s="125"/>
      <c r="B8" s="124" t="s">
        <v>45</v>
      </c>
      <c r="C8" s="154" t="s">
        <v>46</v>
      </c>
    </row>
    <row r="9" spans="1:3" ht="13.5" customHeight="1" x14ac:dyDescent="0.25">
      <c r="A9" s="550" t="s">
        <v>552</v>
      </c>
      <c r="B9" s="388"/>
      <c r="C9" s="388"/>
    </row>
    <row r="10" spans="1:3" ht="13.5" customHeight="1" x14ac:dyDescent="0.25">
      <c r="A10" s="551" t="s">
        <v>47</v>
      </c>
      <c r="B10" s="133">
        <v>91.8</v>
      </c>
      <c r="C10" s="133">
        <v>102.8</v>
      </c>
    </row>
    <row r="11" spans="1:3" ht="13.5" customHeight="1" x14ac:dyDescent="0.25">
      <c r="A11" s="552" t="s">
        <v>48</v>
      </c>
      <c r="B11" s="99">
        <v>91.8</v>
      </c>
      <c r="C11" s="28">
        <v>102</v>
      </c>
    </row>
    <row r="12" spans="1:3" ht="13.5" customHeight="1" x14ac:dyDescent="0.25">
      <c r="A12" s="552" t="s">
        <v>49</v>
      </c>
      <c r="B12" s="99">
        <v>105.2</v>
      </c>
      <c r="C12" s="99">
        <v>96.3</v>
      </c>
    </row>
    <row r="13" spans="1:3" ht="13.5" customHeight="1" x14ac:dyDescent="0.25">
      <c r="A13" s="553" t="s">
        <v>50</v>
      </c>
      <c r="B13" s="99"/>
      <c r="C13" s="99">
        <v>100.3</v>
      </c>
    </row>
    <row r="14" spans="1:3" ht="13.5" customHeight="1" x14ac:dyDescent="0.25">
      <c r="A14" s="552" t="s">
        <v>51</v>
      </c>
      <c r="B14" s="99">
        <v>73.400000000000006</v>
      </c>
      <c r="C14" s="99">
        <v>74.7</v>
      </c>
    </row>
    <row r="15" spans="1:3" ht="13.5" customHeight="1" x14ac:dyDescent="0.25">
      <c r="A15" s="552" t="s">
        <v>52</v>
      </c>
      <c r="B15" s="99">
        <v>116.8</v>
      </c>
      <c r="C15" s="99">
        <v>96.7</v>
      </c>
    </row>
    <row r="16" spans="1:3" ht="13.5" customHeight="1" x14ac:dyDescent="0.25">
      <c r="A16" s="552" t="s">
        <v>53</v>
      </c>
      <c r="B16" s="99">
        <v>105.6</v>
      </c>
      <c r="C16" s="99">
        <v>94.1</v>
      </c>
    </row>
    <row r="17" spans="1:3" ht="13.5" customHeight="1" x14ac:dyDescent="0.25">
      <c r="A17" s="553" t="s">
        <v>54</v>
      </c>
      <c r="B17" s="99"/>
      <c r="C17" s="28">
        <v>94.4</v>
      </c>
    </row>
    <row r="18" spans="1:3" ht="13.5" customHeight="1" x14ac:dyDescent="0.25">
      <c r="A18" s="552" t="s">
        <v>55</v>
      </c>
      <c r="B18" s="99">
        <v>102.8</v>
      </c>
      <c r="C18" s="99">
        <v>87.2</v>
      </c>
    </row>
    <row r="19" spans="1:3" ht="13.5" customHeight="1" x14ac:dyDescent="0.25">
      <c r="A19" s="552" t="s">
        <v>30</v>
      </c>
      <c r="B19" s="28">
        <v>106</v>
      </c>
      <c r="C19" s="28">
        <v>92.6</v>
      </c>
    </row>
    <row r="20" spans="1:3" ht="13.5" customHeight="1" x14ac:dyDescent="0.25">
      <c r="A20" s="552" t="s">
        <v>56</v>
      </c>
      <c r="B20" s="318">
        <v>99.2</v>
      </c>
      <c r="C20" s="318">
        <v>91.7</v>
      </c>
    </row>
    <row r="21" spans="1:3" ht="13.5" customHeight="1" x14ac:dyDescent="0.25">
      <c r="A21" s="553" t="s">
        <v>57</v>
      </c>
      <c r="B21" s="318"/>
      <c r="C21" s="318">
        <v>93</v>
      </c>
    </row>
    <row r="22" spans="1:3" ht="13.5" customHeight="1" x14ac:dyDescent="0.25">
      <c r="A22" s="547" t="s">
        <v>58</v>
      </c>
      <c r="B22" s="99">
        <v>101.6</v>
      </c>
      <c r="C22" s="99">
        <v>94.1</v>
      </c>
    </row>
    <row r="23" spans="1:3" ht="13.5" customHeight="1" x14ac:dyDescent="0.25">
      <c r="A23" s="552" t="s">
        <v>59</v>
      </c>
      <c r="B23" s="318">
        <v>101.2</v>
      </c>
      <c r="C23" s="481">
        <v>96.7</v>
      </c>
    </row>
    <row r="24" spans="1:3" ht="13.5" customHeight="1" x14ac:dyDescent="0.25">
      <c r="A24" s="553" t="s">
        <v>665</v>
      </c>
      <c r="B24" s="318"/>
      <c r="C24" s="481">
        <v>93.4</v>
      </c>
    </row>
    <row r="25" spans="1:3" ht="13.5" customHeight="1" x14ac:dyDescent="0.25">
      <c r="A25" s="523" t="s">
        <v>31</v>
      </c>
      <c r="B25" s="389"/>
      <c r="C25" s="389"/>
    </row>
    <row r="26" spans="1:3" ht="13.5" customHeight="1" x14ac:dyDescent="0.25">
      <c r="A26" s="19" t="s">
        <v>47</v>
      </c>
      <c r="B26" s="133">
        <v>95.3</v>
      </c>
      <c r="C26" s="133">
        <v>102.2</v>
      </c>
    </row>
    <row r="27" spans="1:3" ht="13.5" customHeight="1" x14ac:dyDescent="0.25">
      <c r="A27" s="19" t="s">
        <v>48</v>
      </c>
      <c r="B27" s="133">
        <v>92.4</v>
      </c>
      <c r="C27" s="141">
        <v>93.4</v>
      </c>
    </row>
    <row r="28" spans="1:3" ht="13.5" customHeight="1" x14ac:dyDescent="0.25">
      <c r="A28" s="19" t="s">
        <v>49</v>
      </c>
      <c r="B28" s="99">
        <v>111.6</v>
      </c>
      <c r="C28" s="28">
        <v>101.6</v>
      </c>
    </row>
    <row r="29" spans="1:3" ht="13.5" customHeight="1" x14ac:dyDescent="0.25">
      <c r="A29" s="26" t="s">
        <v>50</v>
      </c>
      <c r="B29" s="99"/>
      <c r="C29" s="28">
        <v>99.2</v>
      </c>
    </row>
    <row r="30" spans="1:3" ht="13.5" customHeight="1" x14ac:dyDescent="0.25">
      <c r="A30" s="19" t="s">
        <v>51</v>
      </c>
      <c r="B30" s="99">
        <v>94.5</v>
      </c>
      <c r="C30" s="178">
        <v>104.9</v>
      </c>
    </row>
    <row r="31" spans="1:3" ht="13.5" customHeight="1" x14ac:dyDescent="0.25">
      <c r="A31" s="19" t="s">
        <v>52</v>
      </c>
      <c r="B31" s="99">
        <v>90.1</v>
      </c>
      <c r="C31" s="28">
        <v>100.7</v>
      </c>
    </row>
    <row r="32" spans="1:3" ht="13.5" customHeight="1" x14ac:dyDescent="0.25">
      <c r="A32" s="19" t="s">
        <v>53</v>
      </c>
      <c r="B32" s="99">
        <v>108.5</v>
      </c>
      <c r="C32" s="28">
        <v>123.7</v>
      </c>
    </row>
    <row r="33" spans="1:3" ht="13.5" customHeight="1" x14ac:dyDescent="0.25">
      <c r="A33" s="26" t="s">
        <v>54</v>
      </c>
      <c r="B33" s="99"/>
      <c r="C33" s="28">
        <v>103.9</v>
      </c>
    </row>
    <row r="34" spans="1:3" ht="13.5" customHeight="1" x14ac:dyDescent="0.25">
      <c r="A34" s="19" t="s">
        <v>55</v>
      </c>
      <c r="B34" s="99">
        <v>110.8</v>
      </c>
      <c r="C34" s="28">
        <v>109.2</v>
      </c>
    </row>
    <row r="35" spans="1:3" ht="13.5" customHeight="1" x14ac:dyDescent="0.25">
      <c r="A35" s="19" t="s">
        <v>30</v>
      </c>
      <c r="B35" s="99">
        <v>99.7</v>
      </c>
      <c r="C35" s="28">
        <v>105.1</v>
      </c>
    </row>
    <row r="36" spans="1:3" ht="13.5" customHeight="1" x14ac:dyDescent="0.25">
      <c r="A36" s="19" t="s">
        <v>56</v>
      </c>
      <c r="B36" s="99">
        <v>100.2</v>
      </c>
      <c r="C36" s="28">
        <v>104.4</v>
      </c>
    </row>
    <row r="37" spans="1:3" ht="13.5" customHeight="1" x14ac:dyDescent="0.25">
      <c r="A37" s="26" t="s">
        <v>57</v>
      </c>
      <c r="B37" s="99"/>
      <c r="C37" s="28">
        <v>104.7</v>
      </c>
    </row>
    <row r="38" spans="1:3" ht="13.5" customHeight="1" x14ac:dyDescent="0.25">
      <c r="A38" s="19" t="s">
        <v>58</v>
      </c>
      <c r="B38" s="99">
        <v>98.8</v>
      </c>
      <c r="C38" s="28">
        <v>102.7</v>
      </c>
    </row>
    <row r="39" spans="1:3" ht="13.5" customHeight="1" x14ac:dyDescent="0.25">
      <c r="A39" s="19" t="s">
        <v>59</v>
      </c>
      <c r="B39" s="99">
        <v>98.6</v>
      </c>
      <c r="C39" s="28">
        <v>101.6</v>
      </c>
    </row>
    <row r="40" spans="1:3" ht="13.5" customHeight="1" x14ac:dyDescent="0.25">
      <c r="A40" s="19" t="s">
        <v>60</v>
      </c>
      <c r="B40" s="28">
        <v>108.5</v>
      </c>
      <c r="C40" s="28">
        <v>106.3</v>
      </c>
    </row>
    <row r="41" spans="1:3" ht="13.5" customHeight="1" x14ac:dyDescent="0.25">
      <c r="A41" s="153" t="s">
        <v>61</v>
      </c>
      <c r="B41" s="146"/>
      <c r="C41" s="146">
        <v>104.4</v>
      </c>
    </row>
    <row r="42" spans="1:3" ht="56.25" customHeight="1" x14ac:dyDescent="0.25">
      <c r="A42" s="623" t="s">
        <v>40</v>
      </c>
      <c r="B42" s="623"/>
      <c r="C42" s="623"/>
    </row>
  </sheetData>
  <mergeCells count="5">
    <mergeCell ref="A1:C1"/>
    <mergeCell ref="A42:C42"/>
    <mergeCell ref="A3:C3"/>
    <mergeCell ref="A5:C5"/>
    <mergeCell ref="B7:C7"/>
  </mergeCells>
  <pageMargins left="0.7" right="0.7" top="0.75" bottom="0.75" header="0.3" footer="0.3"/>
  <pageSetup paperSize="9" orientation="portrait" r:id="rId1"/>
  <headerFooter>
    <oddFooter>&amp;C&amp;"Arial,курсив"&amp;K00-042Социально-экономическое положение Тюменской области (кроме 
Ханты-Мансийского автономного округа – Югры и Ямало-Ненецкого автономного округа) 11'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opLeftCell="A13" zoomScale="94" zoomScaleNormal="94" zoomScalePageLayoutView="110" workbookViewId="0">
      <selection activeCell="E14" sqref="E14"/>
    </sheetView>
  </sheetViews>
  <sheetFormatPr defaultRowHeight="13.2" x14ac:dyDescent="0.25"/>
  <cols>
    <col min="1" max="1" width="41.5546875" customWidth="1"/>
    <col min="2" max="2" width="23.6640625" customWidth="1"/>
    <col min="3" max="3" width="22.33203125" customWidth="1"/>
  </cols>
  <sheetData>
    <row r="1" spans="1:3" ht="21.75" customHeight="1" x14ac:dyDescent="0.25">
      <c r="A1" s="615" t="s">
        <v>62</v>
      </c>
      <c r="B1" s="615"/>
      <c r="C1" s="615"/>
    </row>
    <row r="2" spans="1:3" ht="12.75" x14ac:dyDescent="0.2">
      <c r="A2" s="29"/>
    </row>
    <row r="3" spans="1:3" ht="67.95" customHeight="1" x14ac:dyDescent="0.25">
      <c r="A3" s="337"/>
      <c r="B3" s="338" t="s">
        <v>666</v>
      </c>
      <c r="C3" s="338" t="s">
        <v>667</v>
      </c>
    </row>
    <row r="4" spans="1:3" x14ac:dyDescent="0.25">
      <c r="A4" s="83" t="s">
        <v>63</v>
      </c>
      <c r="B4" s="597">
        <v>91.4</v>
      </c>
      <c r="C4" s="598">
        <v>90.4</v>
      </c>
    </row>
    <row r="5" spans="1:3" x14ac:dyDescent="0.25">
      <c r="A5" s="554" t="s">
        <v>583</v>
      </c>
      <c r="B5" s="190">
        <v>91.1</v>
      </c>
      <c r="C5" s="599">
        <v>89.1</v>
      </c>
    </row>
    <row r="6" spans="1:3" ht="13.2" customHeight="1" x14ac:dyDescent="0.25">
      <c r="A6" s="112" t="s">
        <v>64</v>
      </c>
      <c r="B6" s="164" t="s">
        <v>589</v>
      </c>
      <c r="C6" s="599">
        <v>107.5</v>
      </c>
    </row>
    <row r="7" spans="1:3" ht="26.4" x14ac:dyDescent="0.25">
      <c r="A7" s="179" t="s">
        <v>65</v>
      </c>
      <c r="B7" s="190">
        <v>87.7</v>
      </c>
      <c r="C7" s="599">
        <v>129.80000000000001</v>
      </c>
    </row>
    <row r="8" spans="1:3" x14ac:dyDescent="0.25">
      <c r="A8" s="25" t="s">
        <v>66</v>
      </c>
      <c r="B8" s="190">
        <v>98.6</v>
      </c>
      <c r="C8" s="599">
        <v>94.4</v>
      </c>
    </row>
    <row r="9" spans="1:3" x14ac:dyDescent="0.25">
      <c r="A9" s="102" t="s">
        <v>67</v>
      </c>
      <c r="B9" s="190">
        <v>108.4</v>
      </c>
      <c r="C9" s="599">
        <v>100</v>
      </c>
    </row>
    <row r="10" spans="1:3" ht="12.6" customHeight="1" x14ac:dyDescent="0.25">
      <c r="A10" s="102" t="s">
        <v>68</v>
      </c>
      <c r="B10" s="190">
        <v>96.5</v>
      </c>
      <c r="C10" s="599">
        <v>101.3</v>
      </c>
    </row>
    <row r="11" spans="1:3" ht="13.2" customHeight="1" x14ac:dyDescent="0.25">
      <c r="A11" s="102" t="s">
        <v>83</v>
      </c>
      <c r="B11" s="190">
        <v>99.5</v>
      </c>
      <c r="C11" s="599">
        <v>102.9</v>
      </c>
    </row>
    <row r="12" spans="1:3" ht="13.2" customHeight="1" x14ac:dyDescent="0.25">
      <c r="A12" s="102" t="s">
        <v>84</v>
      </c>
      <c r="B12" s="190">
        <v>64.5</v>
      </c>
      <c r="C12" s="599">
        <v>71.599999999999994</v>
      </c>
    </row>
    <row r="13" spans="1:3" ht="13.2" customHeight="1" x14ac:dyDescent="0.25">
      <c r="A13" s="102" t="s">
        <v>85</v>
      </c>
      <c r="B13" s="190">
        <v>37.700000000000003</v>
      </c>
      <c r="C13" s="599">
        <v>87.9</v>
      </c>
    </row>
    <row r="14" spans="1:3" ht="52.95" customHeight="1" x14ac:dyDescent="0.25">
      <c r="A14" s="490" t="s">
        <v>69</v>
      </c>
      <c r="B14" s="190">
        <v>54</v>
      </c>
      <c r="C14" s="599">
        <v>56.7</v>
      </c>
    </row>
    <row r="15" spans="1:3" x14ac:dyDescent="0.25">
      <c r="A15" s="102" t="s">
        <v>70</v>
      </c>
      <c r="B15" s="190">
        <v>84.7</v>
      </c>
      <c r="C15" s="599">
        <v>85.9</v>
      </c>
    </row>
    <row r="16" spans="1:3" ht="26.4" customHeight="1" x14ac:dyDescent="0.25">
      <c r="A16" s="102" t="s">
        <v>71</v>
      </c>
      <c r="B16" s="190">
        <v>141.5</v>
      </c>
      <c r="C16" s="599">
        <v>105</v>
      </c>
    </row>
    <row r="17" spans="1:3" x14ac:dyDescent="0.25">
      <c r="A17" s="102" t="s">
        <v>72</v>
      </c>
      <c r="B17" s="190">
        <v>87</v>
      </c>
      <c r="C17" s="599">
        <v>85.4</v>
      </c>
    </row>
    <row r="18" spans="1:3" ht="26.4" x14ac:dyDescent="0.25">
      <c r="A18" s="102" t="s">
        <v>73</v>
      </c>
      <c r="B18" s="190">
        <v>101.5</v>
      </c>
      <c r="C18" s="599">
        <v>95.8</v>
      </c>
    </row>
    <row r="19" spans="1:3" ht="26.4" x14ac:dyDescent="0.25">
      <c r="A19" s="490" t="s">
        <v>74</v>
      </c>
      <c r="B19" s="190">
        <v>99.1</v>
      </c>
      <c r="C19" s="599">
        <v>120.6</v>
      </c>
    </row>
    <row r="20" spans="1:3" ht="27" customHeight="1" x14ac:dyDescent="0.25">
      <c r="A20" s="490" t="s">
        <v>75</v>
      </c>
      <c r="B20" s="190">
        <v>101.1</v>
      </c>
      <c r="C20" s="599">
        <v>108.7</v>
      </c>
    </row>
    <row r="21" spans="1:3" x14ac:dyDescent="0.25">
      <c r="A21" s="102" t="s">
        <v>86</v>
      </c>
      <c r="B21" s="584">
        <v>84</v>
      </c>
      <c r="C21" s="600">
        <v>104.6</v>
      </c>
    </row>
    <row r="22" spans="1:3" ht="25.5" customHeight="1" x14ac:dyDescent="0.25">
      <c r="A22" s="490" t="s">
        <v>76</v>
      </c>
      <c r="B22" s="584">
        <v>102.8</v>
      </c>
      <c r="C22" s="600">
        <v>104</v>
      </c>
    </row>
    <row r="23" spans="1:3" ht="26.4" customHeight="1" x14ac:dyDescent="0.25">
      <c r="A23" s="102" t="s">
        <v>77</v>
      </c>
      <c r="B23" s="584" t="s">
        <v>691</v>
      </c>
      <c r="C23" s="600">
        <v>104.4</v>
      </c>
    </row>
    <row r="24" spans="1:3" ht="13.95" customHeight="1" x14ac:dyDescent="0.25">
      <c r="A24" s="102" t="s">
        <v>87</v>
      </c>
      <c r="B24" s="584">
        <v>102.7</v>
      </c>
      <c r="C24" s="600">
        <v>96</v>
      </c>
    </row>
    <row r="25" spans="1:3" ht="25.2" customHeight="1" x14ac:dyDescent="0.25">
      <c r="A25" s="102" t="s">
        <v>78</v>
      </c>
      <c r="B25" s="584">
        <v>131.5</v>
      </c>
      <c r="C25" s="584">
        <v>95.6</v>
      </c>
    </row>
    <row r="26" spans="1:3" ht="26.4" customHeight="1" x14ac:dyDescent="0.25">
      <c r="A26" s="490" t="s">
        <v>88</v>
      </c>
      <c r="B26" s="584">
        <v>134.5</v>
      </c>
      <c r="C26" s="584">
        <v>161.1</v>
      </c>
    </row>
    <row r="27" spans="1:3" ht="25.5" customHeight="1" x14ac:dyDescent="0.25">
      <c r="A27" s="490" t="s">
        <v>89</v>
      </c>
      <c r="B27" s="584">
        <v>88.8</v>
      </c>
      <c r="C27" s="584">
        <v>101.1</v>
      </c>
    </row>
    <row r="28" spans="1:3" x14ac:dyDescent="0.25">
      <c r="A28" s="102" t="s">
        <v>79</v>
      </c>
      <c r="B28" s="584">
        <v>99</v>
      </c>
      <c r="C28" s="584">
        <v>88.2</v>
      </c>
    </row>
    <row r="29" spans="1:3" ht="13.2" customHeight="1" x14ac:dyDescent="0.25">
      <c r="A29" s="102" t="s">
        <v>80</v>
      </c>
      <c r="B29" s="584">
        <v>78</v>
      </c>
      <c r="C29" s="584">
        <v>122</v>
      </c>
    </row>
    <row r="30" spans="1:3" ht="25.95" customHeight="1" x14ac:dyDescent="0.25">
      <c r="A30" s="555" t="s">
        <v>81</v>
      </c>
      <c r="B30" s="584">
        <v>101.1</v>
      </c>
      <c r="C30" s="584">
        <v>97.3</v>
      </c>
    </row>
    <row r="31" spans="1:3" ht="39" customHeight="1" x14ac:dyDescent="0.25">
      <c r="A31" s="556" t="s">
        <v>82</v>
      </c>
      <c r="B31" s="585">
        <v>101.5</v>
      </c>
      <c r="C31" s="585">
        <v>102.7</v>
      </c>
    </row>
    <row r="32" spans="1:3" x14ac:dyDescent="0.25">
      <c r="B32" s="22"/>
    </row>
  </sheetData>
  <mergeCells count="1">
    <mergeCell ref="A1:C1"/>
  </mergeCells>
  <pageMargins left="0.7" right="0.7" top="0.75" bottom="0.75" header="0.3" footer="0.3"/>
  <pageSetup paperSize="9" orientation="portrait" r:id="rId1"/>
  <headerFooter>
    <oddFooter>&amp;C&amp;"Arial,курсив"&amp;K00-042Социально-экономическое положение Тюменской области (кроме 
Ханты-Мансийского автономного округа – Югры и Ямало-Ненецкого автономного округа) 11'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opLeftCell="A19" zoomScale="90" zoomScaleNormal="90" workbookViewId="0">
      <selection activeCell="I25" sqref="I25"/>
    </sheetView>
  </sheetViews>
  <sheetFormatPr defaultColWidth="8.88671875" defaultRowHeight="13.2" x14ac:dyDescent="0.25"/>
  <cols>
    <col min="1" max="1" width="36.6640625" style="22" customWidth="1"/>
    <col min="2" max="2" width="12.6640625" style="22" customWidth="1"/>
    <col min="3" max="3" width="13" style="22" customWidth="1"/>
    <col min="4" max="4" width="12.109375" style="22" customWidth="1"/>
    <col min="5" max="5" width="13.44140625" style="22" customWidth="1"/>
    <col min="6" max="16384" width="8.88671875" style="22"/>
  </cols>
  <sheetData>
    <row r="1" spans="1:5" ht="13.8" x14ac:dyDescent="0.25">
      <c r="A1" s="631" t="s">
        <v>646</v>
      </c>
      <c r="B1" s="631"/>
      <c r="C1" s="631"/>
      <c r="D1" s="631"/>
      <c r="E1" s="631"/>
    </row>
    <row r="2" spans="1:5" ht="14.25" x14ac:dyDescent="0.2">
      <c r="A2" s="32"/>
    </row>
    <row r="3" spans="1:5" x14ac:dyDescent="0.25">
      <c r="A3" s="630" t="s">
        <v>90</v>
      </c>
      <c r="B3" s="630"/>
      <c r="C3" s="630"/>
      <c r="D3" s="630"/>
      <c r="E3" s="630"/>
    </row>
    <row r="4" spans="1:5" x14ac:dyDescent="0.25">
      <c r="A4" s="468"/>
      <c r="B4" s="628" t="s">
        <v>668</v>
      </c>
      <c r="C4" s="629"/>
      <c r="D4" s="628" t="s">
        <v>669</v>
      </c>
      <c r="E4" s="629"/>
    </row>
    <row r="5" spans="1:5" ht="79.2" x14ac:dyDescent="0.25">
      <c r="A5" s="469"/>
      <c r="B5" s="470" t="s">
        <v>35</v>
      </c>
      <c r="C5" s="339" t="s">
        <v>572</v>
      </c>
      <c r="D5" s="471" t="s">
        <v>35</v>
      </c>
      <c r="E5" s="339" t="s">
        <v>572</v>
      </c>
    </row>
    <row r="6" spans="1:5" x14ac:dyDescent="0.25">
      <c r="A6" s="26" t="s">
        <v>63</v>
      </c>
      <c r="B6" s="601">
        <v>18731.099999999999</v>
      </c>
      <c r="C6" s="559">
        <v>60.5</v>
      </c>
      <c r="D6" s="559">
        <v>272328</v>
      </c>
      <c r="E6" s="166">
        <v>97</v>
      </c>
    </row>
    <row r="7" spans="1:5" x14ac:dyDescent="0.25">
      <c r="A7" s="482" t="s">
        <v>583</v>
      </c>
      <c r="B7" s="601">
        <v>17412.8</v>
      </c>
      <c r="C7" s="559">
        <v>58.6</v>
      </c>
      <c r="D7" s="559">
        <v>258298.5</v>
      </c>
      <c r="E7" s="559">
        <v>95.4</v>
      </c>
    </row>
    <row r="8" spans="1:5" x14ac:dyDescent="0.25">
      <c r="A8" s="30" t="s">
        <v>64</v>
      </c>
      <c r="B8" s="167">
        <v>128</v>
      </c>
      <c r="C8" s="559">
        <v>157.80000000000001</v>
      </c>
      <c r="D8" s="559">
        <v>1643.7</v>
      </c>
      <c r="E8" s="559">
        <v>114.9</v>
      </c>
    </row>
    <row r="9" spans="1:5" ht="26.4" x14ac:dyDescent="0.25">
      <c r="A9" s="30" t="s">
        <v>65</v>
      </c>
      <c r="B9" s="601">
        <v>1190.3</v>
      </c>
      <c r="C9" s="559">
        <v>99.7</v>
      </c>
      <c r="D9" s="559">
        <v>12385.8</v>
      </c>
      <c r="E9" s="559">
        <v>143.5</v>
      </c>
    </row>
    <row r="10" spans="1:5" x14ac:dyDescent="0.25">
      <c r="A10" s="26" t="s">
        <v>66</v>
      </c>
      <c r="B10" s="601">
        <v>75401.5</v>
      </c>
      <c r="C10" s="559">
        <v>80.400000000000006</v>
      </c>
      <c r="D10" s="559">
        <v>954953.4</v>
      </c>
      <c r="E10" s="559">
        <v>106.2</v>
      </c>
    </row>
    <row r="11" spans="1:5" x14ac:dyDescent="0.25">
      <c r="A11" s="101" t="s">
        <v>67</v>
      </c>
      <c r="B11" s="602">
        <v>4498.8</v>
      </c>
      <c r="C11" s="586">
        <v>122.3</v>
      </c>
      <c r="D11" s="586">
        <v>45714.3</v>
      </c>
      <c r="E11" s="559">
        <v>118.3</v>
      </c>
    </row>
    <row r="12" spans="1:5" x14ac:dyDescent="0.25">
      <c r="A12" s="101" t="s">
        <v>68</v>
      </c>
      <c r="B12" s="601">
        <v>166.6</v>
      </c>
      <c r="C12" s="559">
        <v>174.7</v>
      </c>
      <c r="D12" s="166">
        <v>2057</v>
      </c>
      <c r="E12" s="559">
        <v>191.8</v>
      </c>
    </row>
    <row r="13" spans="1:5" x14ac:dyDescent="0.25">
      <c r="A13" s="134" t="s">
        <v>83</v>
      </c>
      <c r="B13" s="601">
        <v>29.8</v>
      </c>
      <c r="C13" s="596" t="s">
        <v>682</v>
      </c>
      <c r="D13" s="559">
        <v>244.2</v>
      </c>
      <c r="E13" s="559">
        <v>179.5</v>
      </c>
    </row>
    <row r="14" spans="1:5" x14ac:dyDescent="0.25">
      <c r="A14" s="101" t="s">
        <v>84</v>
      </c>
      <c r="B14" s="601">
        <v>9.6999999999999993</v>
      </c>
      <c r="C14" s="166">
        <v>26</v>
      </c>
      <c r="D14" s="559">
        <v>277.2</v>
      </c>
      <c r="E14" s="559">
        <v>73.400000000000006</v>
      </c>
    </row>
    <row r="15" spans="1:5" x14ac:dyDescent="0.25">
      <c r="A15" s="101" t="s">
        <v>85</v>
      </c>
      <c r="B15" s="601">
        <v>0.7</v>
      </c>
      <c r="C15" s="559">
        <v>45.9</v>
      </c>
      <c r="D15" s="559">
        <v>7.3</v>
      </c>
      <c r="E15" s="559">
        <v>43.1</v>
      </c>
    </row>
    <row r="16" spans="1:5" ht="52.8" x14ac:dyDescent="0.25">
      <c r="A16" s="101" t="s">
        <v>69</v>
      </c>
      <c r="B16" s="601">
        <v>274.5</v>
      </c>
      <c r="C16" s="559">
        <v>32.200000000000003</v>
      </c>
      <c r="D16" s="559">
        <v>4257.2</v>
      </c>
      <c r="E16" s="559">
        <v>57.6</v>
      </c>
    </row>
    <row r="17" spans="1:5" ht="26.4" x14ac:dyDescent="0.25">
      <c r="A17" s="101" t="s">
        <v>70</v>
      </c>
      <c r="B17" s="601">
        <v>305.10000000000002</v>
      </c>
      <c r="C17" s="559">
        <v>69.3</v>
      </c>
      <c r="D17" s="559">
        <v>3137.8</v>
      </c>
      <c r="E17" s="559">
        <v>90.5</v>
      </c>
    </row>
    <row r="18" spans="1:5" ht="26.4" x14ac:dyDescent="0.25">
      <c r="A18" s="101" t="s">
        <v>71</v>
      </c>
      <c r="B18" s="601">
        <v>49.8</v>
      </c>
      <c r="C18" s="559">
        <v>88.6</v>
      </c>
      <c r="D18" s="559">
        <v>653.5</v>
      </c>
      <c r="E18" s="559">
        <v>105.1</v>
      </c>
    </row>
    <row r="19" spans="1:5" x14ac:dyDescent="0.25">
      <c r="A19" s="134" t="s">
        <v>72</v>
      </c>
      <c r="B19" s="167">
        <v>13683</v>
      </c>
      <c r="C19" s="559">
        <v>59.4</v>
      </c>
      <c r="D19" s="559">
        <v>214012.9</v>
      </c>
      <c r="E19" s="166">
        <v>106</v>
      </c>
    </row>
    <row r="20" spans="1:5" ht="26.4" x14ac:dyDescent="0.25">
      <c r="A20" s="101" t="s">
        <v>73</v>
      </c>
      <c r="B20" s="601">
        <v>40030.5</v>
      </c>
      <c r="C20" s="559">
        <v>83.8</v>
      </c>
      <c r="D20" s="559">
        <v>479455.3</v>
      </c>
      <c r="E20" s="559">
        <v>100.5</v>
      </c>
    </row>
    <row r="21" spans="1:5" ht="26.4" x14ac:dyDescent="0.25">
      <c r="A21" s="101" t="s">
        <v>74</v>
      </c>
      <c r="B21" s="601">
        <v>4006.6</v>
      </c>
      <c r="C21" s="559">
        <v>77.2</v>
      </c>
      <c r="D21" s="559">
        <v>53371.6</v>
      </c>
      <c r="E21" s="559">
        <v>120.9</v>
      </c>
    </row>
    <row r="22" spans="1:5" ht="39.6" x14ac:dyDescent="0.25">
      <c r="A22" s="376" t="s">
        <v>75</v>
      </c>
      <c r="B22" s="167">
        <v>1488</v>
      </c>
      <c r="C22" s="559">
        <v>87.9</v>
      </c>
      <c r="D22" s="559">
        <v>19909.7</v>
      </c>
      <c r="E22" s="559">
        <v>128.19999999999999</v>
      </c>
    </row>
    <row r="23" spans="1:5" x14ac:dyDescent="0.25">
      <c r="A23" s="101" t="s">
        <v>86</v>
      </c>
      <c r="B23" s="601">
        <v>2532.3000000000002</v>
      </c>
      <c r="C23" s="559">
        <v>59.1</v>
      </c>
      <c r="D23" s="559">
        <v>33818.400000000001</v>
      </c>
      <c r="E23" s="559">
        <v>85.8</v>
      </c>
    </row>
    <row r="24" spans="1:5" ht="39.6" x14ac:dyDescent="0.25">
      <c r="A24" s="134" t="s">
        <v>76</v>
      </c>
      <c r="B24" s="601">
        <v>2113.1</v>
      </c>
      <c r="C24" s="559">
        <v>141.9</v>
      </c>
      <c r="D24" s="559">
        <v>25868.2</v>
      </c>
      <c r="E24" s="559">
        <v>152.9</v>
      </c>
    </row>
    <row r="25" spans="1:5" ht="26.4" x14ac:dyDescent="0.25">
      <c r="A25" s="101" t="s">
        <v>77</v>
      </c>
      <c r="B25" s="601">
        <v>207.3</v>
      </c>
      <c r="C25" s="596" t="s">
        <v>599</v>
      </c>
      <c r="D25" s="559">
        <v>1346.9</v>
      </c>
      <c r="E25" s="559">
        <v>147.80000000000001</v>
      </c>
    </row>
    <row r="26" spans="1:5" ht="26.4" x14ac:dyDescent="0.25">
      <c r="A26" s="101" t="s">
        <v>87</v>
      </c>
      <c r="B26" s="601">
        <v>1557.3</v>
      </c>
      <c r="C26" s="559">
        <v>93.6</v>
      </c>
      <c r="D26" s="559">
        <v>12849.2</v>
      </c>
      <c r="E26" s="559">
        <v>104.1</v>
      </c>
    </row>
    <row r="27" spans="1:5" ht="26.4" x14ac:dyDescent="0.25">
      <c r="A27" s="134" t="s">
        <v>78</v>
      </c>
      <c r="B27" s="601">
        <v>2044.6</v>
      </c>
      <c r="C27" s="559">
        <v>154.69999999999999</v>
      </c>
      <c r="D27" s="559">
        <v>27629.3</v>
      </c>
      <c r="E27" s="559">
        <v>150.5</v>
      </c>
    </row>
    <row r="28" spans="1:5" ht="26.4" x14ac:dyDescent="0.25">
      <c r="A28" s="101" t="s">
        <v>88</v>
      </c>
      <c r="B28" s="601">
        <v>679.9</v>
      </c>
      <c r="C28" s="596" t="s">
        <v>686</v>
      </c>
      <c r="D28" s="559">
        <v>6744.8</v>
      </c>
      <c r="E28" s="596" t="s">
        <v>682</v>
      </c>
    </row>
    <row r="29" spans="1:5" ht="26.4" x14ac:dyDescent="0.25">
      <c r="A29" s="101" t="s">
        <v>89</v>
      </c>
      <c r="B29" s="601">
        <v>23.2</v>
      </c>
      <c r="C29" s="559">
        <v>188.7</v>
      </c>
      <c r="D29" s="559">
        <v>230.1</v>
      </c>
      <c r="E29" s="559">
        <v>155.80000000000001</v>
      </c>
    </row>
    <row r="30" spans="1:5" x14ac:dyDescent="0.25">
      <c r="A30" s="101" t="s">
        <v>79</v>
      </c>
      <c r="B30" s="167">
        <v>171</v>
      </c>
      <c r="C30" s="596" t="s">
        <v>686</v>
      </c>
      <c r="D30" s="559">
        <v>1130.4000000000001</v>
      </c>
      <c r="E30" s="559">
        <v>127.7</v>
      </c>
    </row>
    <row r="31" spans="1:5" ht="13.2" customHeight="1" x14ac:dyDescent="0.25">
      <c r="A31" s="101" t="s">
        <v>80</v>
      </c>
      <c r="B31" s="601">
        <v>972.1</v>
      </c>
      <c r="C31" s="559">
        <v>70.599999999999994</v>
      </c>
      <c r="D31" s="559">
        <v>15168</v>
      </c>
      <c r="E31" s="559">
        <v>114.1</v>
      </c>
    </row>
    <row r="32" spans="1:5" ht="39.6" x14ac:dyDescent="0.25">
      <c r="A32" s="26" t="s">
        <v>81</v>
      </c>
      <c r="B32" s="601">
        <v>6180.6</v>
      </c>
      <c r="C32" s="559">
        <v>103.6</v>
      </c>
      <c r="D32" s="559">
        <v>53205.4</v>
      </c>
      <c r="E32" s="559">
        <v>105.1</v>
      </c>
    </row>
    <row r="33" spans="1:5" ht="52.8" x14ac:dyDescent="0.25">
      <c r="A33" s="467" t="s">
        <v>82</v>
      </c>
      <c r="B33" s="603">
        <v>1988</v>
      </c>
      <c r="C33" s="587">
        <v>99.6</v>
      </c>
      <c r="D33" s="587">
        <v>21318</v>
      </c>
      <c r="E33" s="587">
        <v>101.3</v>
      </c>
    </row>
    <row r="34" spans="1:5" x14ac:dyDescent="0.25">
      <c r="B34" s="87"/>
      <c r="C34" s="87"/>
      <c r="D34" s="87"/>
      <c r="E34" s="87"/>
    </row>
    <row r="35" spans="1:5" x14ac:dyDescent="0.25">
      <c r="B35" s="87"/>
      <c r="C35" s="87"/>
      <c r="D35" s="87"/>
      <c r="E35" s="87"/>
    </row>
    <row r="36" spans="1:5" x14ac:dyDescent="0.25">
      <c r="C36" s="87"/>
    </row>
    <row r="37" spans="1:5" x14ac:dyDescent="0.25">
      <c r="C37" s="87"/>
    </row>
    <row r="38" spans="1:5" x14ac:dyDescent="0.25">
      <c r="C38" s="87"/>
    </row>
  </sheetData>
  <mergeCells count="4">
    <mergeCell ref="B4:C4"/>
    <mergeCell ref="D4:E4"/>
    <mergeCell ref="A3:E3"/>
    <mergeCell ref="A1:E1"/>
  </mergeCells>
  <pageMargins left="0.7" right="0.7" top="0.75" bottom="0.75" header="0.3" footer="0.3"/>
  <pageSetup paperSize="9" orientation="portrait" r:id="rId1"/>
  <headerFooter>
    <oddFooter>&amp;C&amp;"Arial,курсив"&amp;K00-042Социально-экономическое положение Тюменской области (кроме 
Ханты-Мансийского автономного округа – Югры и Ямало-Ненецкого автономного округа) 11'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42</vt:i4>
      </vt:variant>
    </vt:vector>
  </HeadingPairs>
  <TitlesOfParts>
    <vt:vector size="42"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Клепова И. Г.</cp:lastModifiedBy>
  <cp:lastPrinted>2023-01-11T08:48:01Z</cp:lastPrinted>
  <dcterms:created xsi:type="dcterms:W3CDTF">2021-09-29T03:52:36Z</dcterms:created>
  <dcterms:modified xsi:type="dcterms:W3CDTF">2023-01-11T08:50:51Z</dcterms:modified>
</cp:coreProperties>
</file>